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raveen Kamble\Desktop\"/>
    </mc:Choice>
  </mc:AlternateContent>
  <xr:revisionPtr revIDLastSave="0" documentId="13_ncr:1_{04E6708B-2917-4FA8-AF1F-6DDEEA6402C3}" xr6:coauthVersionLast="47" xr6:coauthVersionMax="47" xr10:uidLastSave="{00000000-0000-0000-0000-000000000000}"/>
  <bookViews>
    <workbookView xWindow="-108" yWindow="-108" windowWidth="16608" windowHeight="8832" firstSheet="2"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8" i="9"/>
  <c r="J8" i="9"/>
  <c r="K8" i="9"/>
  <c r="I8" i="9"/>
  <c r="H8" i="9"/>
  <c r="N18" i="8"/>
  <c r="E5" i="6"/>
  <c r="E21" i="6"/>
  <c r="E37" i="6"/>
  <c r="E6" i="6"/>
  <c r="E18" i="6"/>
  <c r="E34" i="6"/>
  <c r="E50" i="6"/>
  <c r="E40" i="6"/>
  <c r="E15" i="6"/>
  <c r="E31" i="6"/>
  <c r="E47" i="6"/>
  <c r="E28" i="6"/>
  <c r="E4" i="6"/>
  <c r="E13" i="6"/>
  <c r="E29" i="6"/>
  <c r="E10" i="6"/>
  <c r="E42" i="6"/>
  <c r="E7" i="6"/>
  <c r="E39" i="6"/>
  <c r="E44" i="6"/>
  <c r="E18" i="8"/>
  <c r="E17" i="6"/>
  <c r="E14" i="6"/>
  <c r="E46" i="6"/>
  <c r="E11" i="6"/>
  <c r="E43" i="6"/>
  <c r="E52" i="6"/>
  <c r="K18" i="8"/>
  <c r="E9" i="6"/>
  <c r="E25" i="6"/>
  <c r="E41" i="6"/>
  <c r="E16" i="6"/>
  <c r="E22" i="6"/>
  <c r="E38" i="6"/>
  <c r="E8" i="6"/>
  <c r="E48" i="6"/>
  <c r="E19" i="6"/>
  <c r="E35" i="6"/>
  <c r="E51" i="6"/>
  <c r="E36" i="6"/>
  <c r="H18" i="8"/>
  <c r="E45" i="6"/>
  <c r="E26" i="6"/>
  <c r="E20" i="6"/>
  <c r="E23" i="6"/>
  <c r="E12" i="6"/>
  <c r="B18" i="8"/>
  <c r="E33" i="6"/>
  <c r="E49" i="6"/>
  <c r="E30" i="6"/>
  <c r="E32" i="6"/>
  <c r="E27" i="6"/>
  <c r="E24" i="6"/>
  <c r="E7" i="4"/>
  <c r="E6" i="4"/>
  <c r="E4" i="4"/>
  <c r="E5" i="4"/>
</calcChain>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<sst xmlns="http://schemas.openxmlformats.org/spreadsheetml/2006/main" count="130130" uniqueCount="10953">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</sst>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_([$$-409]* #,##0.00_);_([$$-409]* \(#,##0.00\);_([$$-4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
      <u/>
      <sz val="11"/>
      <color theme="10"/>
      <name val="Calibri"/>
      <family val="2"/>
      <scheme val="minor"/>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4">
    <xf numFmtId="0" fontId="0" fillId="0" borderId="0"/>
    <xf numFmtId="44" fontId="3" fillId="0" borderId="0" applyFont="0" applyFill="0" applyBorder="0" applyAlignment="0" applyProtection="0"/>
    <xf numFmtId="9" fontId="3" fillId="0" borderId="0" applyFont="0" applyFill="0" applyBorder="0" applyAlignment="0" applyProtection="0"/>
    <xf numFmtId="0" fontId="6" fillId="0" borderId="0" applyNumberFormat="0" applyFill="0" applyBorder="0" applyAlignment="0" applyProtection="0"/>
  </cellStyleXfs>
  <cellXfs count="43">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44" fontId="0" fillId="0" borderId="0" xfId="1" applyFont="1" applyAlignment="1"/>
    <xf numFmtId="167"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164" fontId="5" fillId="0" borderId="0" xfId="2" applyNumberFormat="1" applyFont="1" applyAlignment="1">
      <alignment horizontal="center"/>
    </xf>
    <xf numFmtId="0" fontId="6" fillId="0" borderId="0" xfId="3" applyAlignment="1"/>
  </cellXfs>
  <cellStyles count="4">
    <cellStyle name="Currency" xfId="1" builtinId="4"/>
    <cellStyle name="Hyperlink" xfId="3" builtinId="8"/>
    <cellStyle name="Normal" xfId="0" builtinId="0"/>
    <cellStyle name="Percent" xfId="2" builtinId="5"/>
  </cellStyles>
  <dxfs count="24">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0"/>
      </font>
      <border>
        <bottom style="thin">
          <color theme="4"/>
        </bottom>
        <vertical/>
        <horizontal/>
      </border>
    </dxf>
    <dxf>
      <font>
        <color theme="0"/>
      </font>
      <fill>
        <patternFill>
          <bgColor theme="1" tint="0.34998626667073579"/>
        </patternFill>
      </fill>
      <border diagonalUp="0" diagonalDown="0">
        <left/>
        <right/>
        <top/>
        <bottom/>
        <vertical/>
        <horizontal/>
      </border>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D32A7CB1-AAC9-4F2B-A9FB-510DF33EB70F}">
      <tableStyleElement type="wholeTable" dxfId="19"/>
      <tableStyleElement type="headerRow" dxfId="18"/>
    </tableStyle>
    <tableStyle name="Data-style" pivot="0" count="3" xr9:uid="{00000000-0011-0000-FFFF-FFFF00000000}">
      <tableStyleElement type="headerRow" dxfId="23"/>
      <tableStyleElement type="firstRowStripe" dxfId="22"/>
      <tableStyleElement type="secondRowStripe" dxfId="21"/>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10033.5059</c:v>
                </c:pt>
                <c:pt idx="1">
                  <c:v>6601.8945000000022</c:v>
                </c:pt>
                <c:pt idx="2">
                  <c:v>16583.171399999996</c:v>
                </c:pt>
                <c:pt idx="3">
                  <c:v>5761.4753999999975</c:v>
                </c:pt>
                <c:pt idx="4">
                  <c:v>14901.934200000009</c:v>
                </c:pt>
                <c:pt idx="5">
                  <c:v>12587.252900000003</c:v>
                </c:pt>
                <c:pt idx="6">
                  <c:v>11088.217299999989</c:v>
                </c:pt>
                <c:pt idx="7">
                  <c:v>11222.801999999991</c:v>
                </c:pt>
                <c:pt idx="8">
                  <c:v>20755.930399999979</c:v>
                </c:pt>
                <c:pt idx="9">
                  <c:v>25204.04050000001</c:v>
                </c:pt>
                <c:pt idx="10">
                  <c:v>14058.621299999999</c:v>
                </c:pt>
                <c:pt idx="11">
                  <c:v>26435.598099999985</c:v>
                </c:pt>
              </c:numCache>
            </c:numRef>
          </c:val>
          <c:extLst>
            <c:ext xmlns:c16="http://schemas.microsoft.com/office/drawing/2014/chart" uri="{C3380CC4-5D6E-409C-BE32-E72D297353CC}">
              <c16:uniqueId val="{00000001-16FA-400F-9F1C-953FB596E057}"/>
            </c:ext>
          </c:extLst>
        </c:ser>
        <c:dLbls>
          <c:showLegendKey val="0"/>
          <c:showVal val="0"/>
          <c:showCatName val="0"/>
          <c:showSerName val="0"/>
          <c:showPercent val="0"/>
          <c:showBubbleSize val="0"/>
        </c:dLbls>
        <c:axId val="1446024879"/>
        <c:axId val="144603070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63245.632999999987</c:v>
                </c:pt>
                <c:pt idx="1">
                  <c:v>43151.224400000006</c:v>
                </c:pt>
                <c:pt idx="2">
                  <c:v>105095.17899999993</c:v>
                </c:pt>
                <c:pt idx="3">
                  <c:v>79361.013899999845</c:v>
                </c:pt>
                <c:pt idx="4">
                  <c:v>102342.31319999998</c:v>
                </c:pt>
                <c:pt idx="5">
                  <c:v>87690.191700000025</c:v>
                </c:pt>
                <c:pt idx="6">
                  <c:v>86869.119999999908</c:v>
                </c:pt>
                <c:pt idx="7">
                  <c:v>94781.650300000067</c:v>
                </c:pt>
                <c:pt idx="8">
                  <c:v>163396.83090000006</c:v>
                </c:pt>
                <c:pt idx="9">
                  <c:v>134256.88519999999</c:v>
                </c:pt>
                <c:pt idx="10">
                  <c:v>194518.79379999998</c:v>
                </c:pt>
                <c:pt idx="11">
                  <c:v>187712.01780000003</c:v>
                </c:pt>
              </c:numCache>
            </c:numRef>
          </c:val>
          <c:extLst>
            <c:ext xmlns:c16="http://schemas.microsoft.com/office/drawing/2014/chart" uri="{C3380CC4-5D6E-409C-BE32-E72D297353CC}">
              <c16:uniqueId val="{00000000-16FA-400F-9F1C-953FB596E057}"/>
            </c:ext>
          </c:extLst>
        </c:ser>
        <c:dLbls>
          <c:showLegendKey val="0"/>
          <c:showVal val="0"/>
          <c:showCatName val="0"/>
          <c:showSerName val="0"/>
          <c:showPercent val="0"/>
          <c:showBubbleSize val="0"/>
        </c:dLbls>
        <c:gapWidth val="219"/>
        <c:overlap val="-27"/>
        <c:axId val="888234479"/>
        <c:axId val="888224079"/>
      </c:barChart>
      <c:catAx>
        <c:axId val="88823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224079"/>
        <c:crosses val="autoZero"/>
        <c:auto val="1"/>
        <c:lblAlgn val="ctr"/>
        <c:lblOffset val="100"/>
        <c:noMultiLvlLbl val="0"/>
      </c:catAx>
      <c:valAx>
        <c:axId val="8882240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234479"/>
        <c:crosses val="autoZero"/>
        <c:crossBetween val="between"/>
      </c:valAx>
      <c:valAx>
        <c:axId val="1446030703"/>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024879"/>
        <c:crosses val="max"/>
        <c:crossBetween val="between"/>
      </c:valAx>
      <c:catAx>
        <c:axId val="1446024879"/>
        <c:scaling>
          <c:orientation val="minMax"/>
        </c:scaling>
        <c:delete val="1"/>
        <c:axPos val="b"/>
        <c:numFmt formatCode="General" sourceLinked="1"/>
        <c:majorTickMark val="out"/>
        <c:minorTickMark val="none"/>
        <c:tickLblPos val="nextTo"/>
        <c:crossAx val="14460307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DA-4060-80F6-38C889C97C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DA-4060-80F6-38C889C97C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DA-4060-80F6-38C889C97C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0.30861313291762249</c:v>
                </c:pt>
                <c:pt idx="1">
                  <c:v>0.32034451489255311</c:v>
                </c:pt>
                <c:pt idx="2">
                  <c:v>0.37104235218982434</c:v>
                </c:pt>
              </c:numCache>
            </c:numRef>
          </c:val>
          <c:extLst>
            <c:ext xmlns:c16="http://schemas.microsoft.com/office/drawing/2014/chart" uri="{C3380CC4-5D6E-409C-BE32-E72D297353CC}">
              <c16:uniqueId val="{00000000-0547-4FBB-8C69-39D4897F50BB}"/>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Binders</c:v>
                </c:pt>
                <c:pt idx="2">
                  <c:v>Storage</c:v>
                </c:pt>
                <c:pt idx="3">
                  <c:v>Chairs</c:v>
                </c:pt>
                <c:pt idx="4">
                  <c:v>Phones</c:v>
                </c:pt>
              </c:strCache>
            </c:strRef>
          </c:cat>
          <c:val>
            <c:numRef>
              <c:f>'Top 5'!$B$4:$B$9</c:f>
              <c:numCache>
                <c:formatCode>General</c:formatCode>
                <c:ptCount val="5"/>
                <c:pt idx="0">
                  <c:v>121726.74300000009</c:v>
                </c:pt>
                <c:pt idx="1">
                  <c:v>122471.37000000017</c:v>
                </c:pt>
                <c:pt idx="2">
                  <c:v>128466.31799999994</c:v>
                </c:pt>
                <c:pt idx="3">
                  <c:v>179472.99800000008</c:v>
                </c:pt>
                <c:pt idx="4">
                  <c:v>184302.54600000032</c:v>
                </c:pt>
              </c:numCache>
            </c:numRef>
          </c:val>
          <c:extLst>
            <c:ext xmlns:c16="http://schemas.microsoft.com/office/drawing/2014/chart" uri="{C3380CC4-5D6E-409C-BE32-E72D297353CC}">
              <c16:uniqueId val="{00000000-C976-4889-81F8-8BB0FC92989A}"/>
            </c:ext>
          </c:extLst>
        </c:ser>
        <c:dLbls>
          <c:showLegendKey val="0"/>
          <c:showVal val="0"/>
          <c:showCatName val="0"/>
          <c:showSerName val="0"/>
          <c:showPercent val="0"/>
          <c:showBubbleSize val="0"/>
        </c:dLbls>
        <c:gapWidth val="182"/>
        <c:axId val="1629732575"/>
        <c:axId val="1629732991"/>
      </c:barChart>
      <c:catAx>
        <c:axId val="162973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732991"/>
        <c:crosses val="autoZero"/>
        <c:auto val="1"/>
        <c:lblAlgn val="ctr"/>
        <c:lblOffset val="100"/>
        <c:noMultiLvlLbl val="0"/>
      </c:catAx>
      <c:valAx>
        <c:axId val="162973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73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63245.632999999987</c:v>
                </c:pt>
                <c:pt idx="1">
                  <c:v>43151.224400000006</c:v>
                </c:pt>
                <c:pt idx="2">
                  <c:v>105095.17899999993</c:v>
                </c:pt>
                <c:pt idx="3">
                  <c:v>79361.013899999845</c:v>
                </c:pt>
                <c:pt idx="4">
                  <c:v>102342.31319999998</c:v>
                </c:pt>
                <c:pt idx="5">
                  <c:v>87690.191700000025</c:v>
                </c:pt>
                <c:pt idx="6">
                  <c:v>86869.119999999908</c:v>
                </c:pt>
                <c:pt idx="7">
                  <c:v>94781.650300000067</c:v>
                </c:pt>
                <c:pt idx="8">
                  <c:v>163396.83090000006</c:v>
                </c:pt>
                <c:pt idx="9">
                  <c:v>134256.88519999999</c:v>
                </c:pt>
                <c:pt idx="10">
                  <c:v>194518.79379999998</c:v>
                </c:pt>
                <c:pt idx="11">
                  <c:v>187712.01780000003</c:v>
                </c:pt>
              </c:numCache>
            </c:numRef>
          </c:val>
          <c:smooth val="0"/>
          <c:extLst>
            <c:ext xmlns:c16="http://schemas.microsoft.com/office/drawing/2014/chart" uri="{C3380CC4-5D6E-409C-BE32-E72D297353CC}">
              <c16:uniqueId val="{00000000-EFD9-48AA-BF39-8E34F75C00DB}"/>
            </c:ext>
          </c:extLst>
        </c:ser>
        <c:dLbls>
          <c:showLegendKey val="0"/>
          <c:showVal val="0"/>
          <c:showCatName val="0"/>
          <c:showSerName val="0"/>
          <c:showPercent val="0"/>
          <c:showBubbleSize val="0"/>
        </c:dLbls>
        <c:smooth val="0"/>
        <c:axId val="1602847903"/>
        <c:axId val="1602848319"/>
      </c:lineChart>
      <c:catAx>
        <c:axId val="1602847903"/>
        <c:scaling>
          <c:orientation val="minMax"/>
        </c:scaling>
        <c:delete val="1"/>
        <c:axPos val="b"/>
        <c:numFmt formatCode="General" sourceLinked="1"/>
        <c:majorTickMark val="none"/>
        <c:minorTickMark val="none"/>
        <c:tickLblPos val="nextTo"/>
        <c:crossAx val="1602848319"/>
        <c:crosses val="autoZero"/>
        <c:auto val="1"/>
        <c:lblAlgn val="ctr"/>
        <c:lblOffset val="100"/>
        <c:noMultiLvlLbl val="0"/>
      </c:catAx>
      <c:valAx>
        <c:axId val="1602848319"/>
        <c:scaling>
          <c:orientation val="minMax"/>
        </c:scaling>
        <c:delete val="1"/>
        <c:axPos val="l"/>
        <c:numFmt formatCode="General" sourceLinked="1"/>
        <c:majorTickMark val="none"/>
        <c:minorTickMark val="none"/>
        <c:tickLblPos val="nextTo"/>
        <c:crossAx val="160284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0455373406194"/>
          <c:y val="0.3140096618357488"/>
          <c:w val="0.79963570127504557"/>
          <c:h val="0.4685990338164251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10033.5059</c:v>
                </c:pt>
                <c:pt idx="1">
                  <c:v>6601.8945000000022</c:v>
                </c:pt>
                <c:pt idx="2">
                  <c:v>16583.171399999996</c:v>
                </c:pt>
                <c:pt idx="3">
                  <c:v>5761.4753999999975</c:v>
                </c:pt>
                <c:pt idx="4">
                  <c:v>14901.934200000009</c:v>
                </c:pt>
                <c:pt idx="5">
                  <c:v>12587.252900000003</c:v>
                </c:pt>
                <c:pt idx="6">
                  <c:v>11088.217299999989</c:v>
                </c:pt>
                <c:pt idx="7">
                  <c:v>11222.801999999991</c:v>
                </c:pt>
                <c:pt idx="8">
                  <c:v>20755.930399999979</c:v>
                </c:pt>
                <c:pt idx="9">
                  <c:v>25204.04050000001</c:v>
                </c:pt>
                <c:pt idx="10">
                  <c:v>14058.621299999999</c:v>
                </c:pt>
                <c:pt idx="11">
                  <c:v>26435.598099999985</c:v>
                </c:pt>
              </c:numCache>
            </c:numRef>
          </c:val>
          <c:smooth val="0"/>
          <c:extLst>
            <c:ext xmlns:c16="http://schemas.microsoft.com/office/drawing/2014/chart" uri="{C3380CC4-5D6E-409C-BE32-E72D297353CC}">
              <c16:uniqueId val="{00000000-5527-4AB4-B9FA-174EAAAA742F}"/>
            </c:ext>
          </c:extLst>
        </c:ser>
        <c:dLbls>
          <c:showLegendKey val="0"/>
          <c:showVal val="0"/>
          <c:showCatName val="0"/>
          <c:showSerName val="0"/>
          <c:showPercent val="0"/>
          <c:showBubbleSize val="0"/>
        </c:dLbls>
        <c:smooth val="0"/>
        <c:axId val="1451221199"/>
        <c:axId val="1451221615"/>
      </c:lineChart>
      <c:catAx>
        <c:axId val="1451221199"/>
        <c:scaling>
          <c:orientation val="minMax"/>
        </c:scaling>
        <c:delete val="1"/>
        <c:axPos val="b"/>
        <c:numFmt formatCode="General" sourceLinked="1"/>
        <c:majorTickMark val="none"/>
        <c:minorTickMark val="none"/>
        <c:tickLblPos val="nextTo"/>
        <c:crossAx val="1451221615"/>
        <c:crosses val="autoZero"/>
        <c:auto val="1"/>
        <c:lblAlgn val="ctr"/>
        <c:lblOffset val="100"/>
        <c:noMultiLvlLbl val="0"/>
      </c:catAx>
      <c:valAx>
        <c:axId val="1451221615"/>
        <c:scaling>
          <c:orientation val="minMax"/>
        </c:scaling>
        <c:delete val="1"/>
        <c:axPos val="l"/>
        <c:numFmt formatCode="General" sourceLinked="1"/>
        <c:majorTickMark val="none"/>
        <c:minorTickMark val="none"/>
        <c:tickLblPos val="nextTo"/>
        <c:crossAx val="145122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982</c:v>
                </c:pt>
                <c:pt idx="1">
                  <c:v>659</c:v>
                </c:pt>
                <c:pt idx="2">
                  <c:v>1400</c:v>
                </c:pt>
                <c:pt idx="3">
                  <c:v>1362</c:v>
                </c:pt>
                <c:pt idx="4">
                  <c:v>1809</c:v>
                </c:pt>
                <c:pt idx="5">
                  <c:v>1637</c:v>
                </c:pt>
                <c:pt idx="6">
                  <c:v>1598</c:v>
                </c:pt>
                <c:pt idx="7">
                  <c:v>1589</c:v>
                </c:pt>
                <c:pt idx="8">
                  <c:v>2987</c:v>
                </c:pt>
                <c:pt idx="9">
                  <c:v>1891</c:v>
                </c:pt>
                <c:pt idx="10">
                  <c:v>3212</c:v>
                </c:pt>
                <c:pt idx="11">
                  <c:v>3187</c:v>
                </c:pt>
              </c:numCache>
            </c:numRef>
          </c:val>
          <c:smooth val="0"/>
          <c:extLst>
            <c:ext xmlns:c16="http://schemas.microsoft.com/office/drawing/2014/chart" uri="{C3380CC4-5D6E-409C-BE32-E72D297353CC}">
              <c16:uniqueId val="{00000000-B36B-441B-A6D2-5D7B91AB967D}"/>
            </c:ext>
          </c:extLst>
        </c:ser>
        <c:dLbls>
          <c:showLegendKey val="0"/>
          <c:showVal val="0"/>
          <c:showCatName val="0"/>
          <c:showSerName val="0"/>
          <c:showPercent val="0"/>
          <c:showBubbleSize val="0"/>
        </c:dLbls>
        <c:smooth val="0"/>
        <c:axId val="1618231887"/>
        <c:axId val="1618227311"/>
      </c:lineChart>
      <c:catAx>
        <c:axId val="1618231887"/>
        <c:scaling>
          <c:orientation val="minMax"/>
        </c:scaling>
        <c:delete val="1"/>
        <c:axPos val="b"/>
        <c:numFmt formatCode="General" sourceLinked="1"/>
        <c:majorTickMark val="none"/>
        <c:minorTickMark val="none"/>
        <c:tickLblPos val="nextTo"/>
        <c:crossAx val="1618227311"/>
        <c:crosses val="autoZero"/>
        <c:auto val="1"/>
        <c:lblAlgn val="ctr"/>
        <c:lblOffset val="100"/>
        <c:noMultiLvlLbl val="0"/>
      </c:catAx>
      <c:valAx>
        <c:axId val="1618227311"/>
        <c:scaling>
          <c:orientation val="minMax"/>
        </c:scaling>
        <c:delete val="1"/>
        <c:axPos val="l"/>
        <c:numFmt formatCode="General" sourceLinked="1"/>
        <c:majorTickMark val="none"/>
        <c:minorTickMark val="none"/>
        <c:tickLblPos val="nextTo"/>
        <c:crossAx val="161823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4524555903866E-2"/>
          <c:y val="0.17543859649122806"/>
          <c:w val="0.88505747126436785"/>
          <c:h val="0.6491228070175438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251</c:v>
                </c:pt>
                <c:pt idx="1">
                  <c:v>187</c:v>
                </c:pt>
                <c:pt idx="2">
                  <c:v>388</c:v>
                </c:pt>
                <c:pt idx="3">
                  <c:v>368</c:v>
                </c:pt>
                <c:pt idx="4">
                  <c:v>482</c:v>
                </c:pt>
                <c:pt idx="5">
                  <c:v>436</c:v>
                </c:pt>
                <c:pt idx="6">
                  <c:v>425</c:v>
                </c:pt>
                <c:pt idx="7">
                  <c:v>398</c:v>
                </c:pt>
                <c:pt idx="8">
                  <c:v>825</c:v>
                </c:pt>
                <c:pt idx="9">
                  <c:v>492</c:v>
                </c:pt>
                <c:pt idx="10">
                  <c:v>820</c:v>
                </c:pt>
                <c:pt idx="11">
                  <c:v>827</c:v>
                </c:pt>
              </c:numCache>
            </c:numRef>
          </c:val>
          <c:smooth val="0"/>
          <c:extLst>
            <c:ext xmlns:c16="http://schemas.microsoft.com/office/drawing/2014/chart" uri="{C3380CC4-5D6E-409C-BE32-E72D297353CC}">
              <c16:uniqueId val="{00000000-C743-4AA5-BA34-B0BB4CE6B399}"/>
            </c:ext>
          </c:extLst>
        </c:ser>
        <c:dLbls>
          <c:showLegendKey val="0"/>
          <c:showVal val="0"/>
          <c:showCatName val="0"/>
          <c:showSerName val="0"/>
          <c:showPercent val="0"/>
          <c:showBubbleSize val="0"/>
        </c:dLbls>
        <c:smooth val="0"/>
        <c:axId val="1602845407"/>
        <c:axId val="1602845823"/>
      </c:lineChart>
      <c:catAx>
        <c:axId val="1602845407"/>
        <c:scaling>
          <c:orientation val="minMax"/>
        </c:scaling>
        <c:delete val="1"/>
        <c:axPos val="b"/>
        <c:numFmt formatCode="General" sourceLinked="1"/>
        <c:majorTickMark val="none"/>
        <c:minorTickMark val="none"/>
        <c:tickLblPos val="nextTo"/>
        <c:crossAx val="1602845823"/>
        <c:crosses val="autoZero"/>
        <c:auto val="1"/>
        <c:lblAlgn val="ctr"/>
        <c:lblOffset val="100"/>
        <c:noMultiLvlLbl val="0"/>
      </c:catAx>
      <c:valAx>
        <c:axId val="1602845823"/>
        <c:scaling>
          <c:orientation val="minMax"/>
        </c:scaling>
        <c:delete val="1"/>
        <c:axPos val="l"/>
        <c:numFmt formatCode="General" sourceLinked="1"/>
        <c:majorTickMark val="none"/>
        <c:minorTickMark val="none"/>
        <c:tickLblPos val="nextTo"/>
        <c:crossAx val="160284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0.15864345764394519</c:v>
                </c:pt>
                <c:pt idx="1">
                  <c:v>0.15299437250730713</c:v>
                </c:pt>
                <c:pt idx="2">
                  <c:v>0.15779193258712662</c:v>
                </c:pt>
                <c:pt idx="3">
                  <c:v>7.2598308878208631E-2</c:v>
                </c:pt>
                <c:pt idx="4">
                  <c:v>0.1456087295083732</c:v>
                </c:pt>
                <c:pt idx="5">
                  <c:v>0.14354231249787539</c:v>
                </c:pt>
                <c:pt idx="6">
                  <c:v>0.12764279527638822</c:v>
                </c:pt>
                <c:pt idx="7">
                  <c:v>0.11840690644737574</c:v>
                </c:pt>
                <c:pt idx="8">
                  <c:v>0.12702774151539539</c:v>
                </c:pt>
                <c:pt idx="9">
                  <c:v>0.18772996604571915</c:v>
                </c:pt>
                <c:pt idx="10">
                  <c:v>7.2273845757314173E-2</c:v>
                </c:pt>
                <c:pt idx="11">
                  <c:v>0.14083061068666419</c:v>
                </c:pt>
              </c:numCache>
            </c:numRef>
          </c:val>
          <c:smooth val="0"/>
          <c:extLst>
            <c:ext xmlns:c16="http://schemas.microsoft.com/office/drawing/2014/chart" uri="{C3380CC4-5D6E-409C-BE32-E72D297353CC}">
              <c16:uniqueId val="{00000000-1EBF-42FB-AE99-C2E268BCE007}"/>
            </c:ext>
          </c:extLst>
        </c:ser>
        <c:dLbls>
          <c:showLegendKey val="0"/>
          <c:showVal val="0"/>
          <c:showCatName val="0"/>
          <c:showSerName val="0"/>
          <c:showPercent val="0"/>
          <c:showBubbleSize val="0"/>
        </c:dLbls>
        <c:smooth val="0"/>
        <c:axId val="888498735"/>
        <c:axId val="888497487"/>
      </c:lineChart>
      <c:catAx>
        <c:axId val="888498735"/>
        <c:scaling>
          <c:orientation val="minMax"/>
        </c:scaling>
        <c:delete val="1"/>
        <c:axPos val="b"/>
        <c:numFmt formatCode="General" sourceLinked="1"/>
        <c:majorTickMark val="none"/>
        <c:minorTickMark val="none"/>
        <c:tickLblPos val="nextTo"/>
        <c:crossAx val="888497487"/>
        <c:crosses val="autoZero"/>
        <c:auto val="1"/>
        <c:lblAlgn val="ctr"/>
        <c:lblOffset val="100"/>
        <c:noMultiLvlLbl val="0"/>
      </c:catAx>
      <c:valAx>
        <c:axId val="888497487"/>
        <c:scaling>
          <c:orientation val="minMax"/>
        </c:scaling>
        <c:delete val="1"/>
        <c:axPos val="l"/>
        <c:numFmt formatCode="General" sourceLinked="1"/>
        <c:majorTickMark val="none"/>
        <c:minorTickMark val="none"/>
        <c:tickLblPos val="nextTo"/>
        <c:crossAx val="8884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63245.632999999987</c:v>
                </c:pt>
                <c:pt idx="1">
                  <c:v>43151.224400000006</c:v>
                </c:pt>
                <c:pt idx="2">
                  <c:v>105095.17899999993</c:v>
                </c:pt>
                <c:pt idx="3">
                  <c:v>79361.013899999845</c:v>
                </c:pt>
                <c:pt idx="4">
                  <c:v>102342.31319999998</c:v>
                </c:pt>
                <c:pt idx="5">
                  <c:v>87690.191700000025</c:v>
                </c:pt>
                <c:pt idx="6">
                  <c:v>86869.119999999908</c:v>
                </c:pt>
                <c:pt idx="7">
                  <c:v>94781.650300000067</c:v>
                </c:pt>
                <c:pt idx="8">
                  <c:v>163396.83090000006</c:v>
                </c:pt>
                <c:pt idx="9">
                  <c:v>134256.88519999999</c:v>
                </c:pt>
                <c:pt idx="10">
                  <c:v>194518.79379999998</c:v>
                </c:pt>
                <c:pt idx="11">
                  <c:v>187712.01780000003</c:v>
                </c:pt>
              </c:numCache>
            </c:numRef>
          </c:val>
          <c:smooth val="0"/>
          <c:extLst>
            <c:ext xmlns:c16="http://schemas.microsoft.com/office/drawing/2014/chart" uri="{C3380CC4-5D6E-409C-BE32-E72D297353CC}">
              <c16:uniqueId val="{00000000-589F-4394-B247-83ED58839B40}"/>
            </c:ext>
          </c:extLst>
        </c:ser>
        <c:dLbls>
          <c:showLegendKey val="0"/>
          <c:showVal val="0"/>
          <c:showCatName val="0"/>
          <c:showSerName val="0"/>
          <c:showPercent val="0"/>
          <c:showBubbleSize val="0"/>
        </c:dLbls>
        <c:smooth val="0"/>
        <c:axId val="1602847903"/>
        <c:axId val="1602848319"/>
      </c:lineChart>
      <c:catAx>
        <c:axId val="1602847903"/>
        <c:scaling>
          <c:orientation val="minMax"/>
        </c:scaling>
        <c:delete val="1"/>
        <c:axPos val="b"/>
        <c:numFmt formatCode="General" sourceLinked="1"/>
        <c:majorTickMark val="none"/>
        <c:minorTickMark val="none"/>
        <c:tickLblPos val="nextTo"/>
        <c:crossAx val="1602848319"/>
        <c:crosses val="autoZero"/>
        <c:auto val="1"/>
        <c:lblAlgn val="ctr"/>
        <c:lblOffset val="100"/>
        <c:noMultiLvlLbl val="0"/>
      </c:catAx>
      <c:valAx>
        <c:axId val="1602848319"/>
        <c:scaling>
          <c:orientation val="minMax"/>
        </c:scaling>
        <c:delete val="1"/>
        <c:axPos val="l"/>
        <c:numFmt formatCode="General" sourceLinked="1"/>
        <c:majorTickMark val="none"/>
        <c:minorTickMark val="none"/>
        <c:tickLblPos val="nextTo"/>
        <c:crossAx val="160284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64713093498054E-2"/>
          <c:y val="0.24864906592558286"/>
          <c:w val="0.79963570127504557"/>
          <c:h val="0.46859903381642515"/>
        </c:manualLayout>
      </c:layout>
      <c:lineChart>
        <c:grouping val="standar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10033.5059</c:v>
                </c:pt>
                <c:pt idx="1">
                  <c:v>6601.8945000000022</c:v>
                </c:pt>
                <c:pt idx="2">
                  <c:v>16583.171399999996</c:v>
                </c:pt>
                <c:pt idx="3">
                  <c:v>5761.4753999999975</c:v>
                </c:pt>
                <c:pt idx="4">
                  <c:v>14901.934200000009</c:v>
                </c:pt>
                <c:pt idx="5">
                  <c:v>12587.252900000003</c:v>
                </c:pt>
                <c:pt idx="6">
                  <c:v>11088.217299999989</c:v>
                </c:pt>
                <c:pt idx="7">
                  <c:v>11222.801999999991</c:v>
                </c:pt>
                <c:pt idx="8">
                  <c:v>20755.930399999979</c:v>
                </c:pt>
                <c:pt idx="9">
                  <c:v>25204.04050000001</c:v>
                </c:pt>
                <c:pt idx="10">
                  <c:v>14058.621299999999</c:v>
                </c:pt>
                <c:pt idx="11">
                  <c:v>26435.598099999985</c:v>
                </c:pt>
              </c:numCache>
            </c:numRef>
          </c:val>
          <c:smooth val="0"/>
          <c:extLst>
            <c:ext xmlns:c16="http://schemas.microsoft.com/office/drawing/2014/chart" uri="{C3380CC4-5D6E-409C-BE32-E72D297353CC}">
              <c16:uniqueId val="{00000000-9E97-4E53-ACA2-E82188744D0D}"/>
            </c:ext>
          </c:extLst>
        </c:ser>
        <c:dLbls>
          <c:showLegendKey val="0"/>
          <c:showVal val="0"/>
          <c:showCatName val="0"/>
          <c:showSerName val="0"/>
          <c:showPercent val="0"/>
          <c:showBubbleSize val="0"/>
        </c:dLbls>
        <c:smooth val="0"/>
        <c:axId val="1451221199"/>
        <c:axId val="1451221615"/>
      </c:lineChart>
      <c:catAx>
        <c:axId val="1451221199"/>
        <c:scaling>
          <c:orientation val="minMax"/>
        </c:scaling>
        <c:delete val="1"/>
        <c:axPos val="b"/>
        <c:numFmt formatCode="General" sourceLinked="1"/>
        <c:majorTickMark val="none"/>
        <c:minorTickMark val="none"/>
        <c:tickLblPos val="nextTo"/>
        <c:crossAx val="1451221615"/>
        <c:crosses val="autoZero"/>
        <c:auto val="1"/>
        <c:lblAlgn val="ctr"/>
        <c:lblOffset val="100"/>
        <c:noMultiLvlLbl val="0"/>
      </c:catAx>
      <c:valAx>
        <c:axId val="1451221615"/>
        <c:scaling>
          <c:orientation val="minMax"/>
        </c:scaling>
        <c:delete val="1"/>
        <c:axPos val="l"/>
        <c:numFmt formatCode="General" sourceLinked="1"/>
        <c:majorTickMark val="none"/>
        <c:minorTickMark val="none"/>
        <c:tickLblPos val="nextTo"/>
        <c:crossAx val="145122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6666666666666E-2"/>
          <c:y val="0.40404040404040403"/>
          <c:w val="0.81666666666666665"/>
          <c:h val="0.25925925925925924"/>
        </c:manualLayout>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982</c:v>
                </c:pt>
                <c:pt idx="1">
                  <c:v>659</c:v>
                </c:pt>
                <c:pt idx="2">
                  <c:v>1400</c:v>
                </c:pt>
                <c:pt idx="3">
                  <c:v>1362</c:v>
                </c:pt>
                <c:pt idx="4">
                  <c:v>1809</c:v>
                </c:pt>
                <c:pt idx="5">
                  <c:v>1637</c:v>
                </c:pt>
                <c:pt idx="6">
                  <c:v>1598</c:v>
                </c:pt>
                <c:pt idx="7">
                  <c:v>1589</c:v>
                </c:pt>
                <c:pt idx="8">
                  <c:v>2987</c:v>
                </c:pt>
                <c:pt idx="9">
                  <c:v>1891</c:v>
                </c:pt>
                <c:pt idx="10">
                  <c:v>3212</c:v>
                </c:pt>
                <c:pt idx="11">
                  <c:v>3187</c:v>
                </c:pt>
              </c:numCache>
            </c:numRef>
          </c:val>
          <c:smooth val="0"/>
          <c:extLst>
            <c:ext xmlns:c16="http://schemas.microsoft.com/office/drawing/2014/chart" uri="{C3380CC4-5D6E-409C-BE32-E72D297353CC}">
              <c16:uniqueId val="{00000000-5D29-454E-B526-3EEFB32E20C0}"/>
            </c:ext>
          </c:extLst>
        </c:ser>
        <c:dLbls>
          <c:showLegendKey val="0"/>
          <c:showVal val="0"/>
          <c:showCatName val="0"/>
          <c:showSerName val="0"/>
          <c:showPercent val="0"/>
          <c:showBubbleSize val="0"/>
        </c:dLbls>
        <c:smooth val="0"/>
        <c:axId val="1618231887"/>
        <c:axId val="1618227311"/>
      </c:lineChart>
      <c:catAx>
        <c:axId val="1618231887"/>
        <c:scaling>
          <c:orientation val="minMax"/>
        </c:scaling>
        <c:delete val="1"/>
        <c:axPos val="b"/>
        <c:numFmt formatCode="General" sourceLinked="1"/>
        <c:majorTickMark val="none"/>
        <c:minorTickMark val="none"/>
        <c:tickLblPos val="nextTo"/>
        <c:crossAx val="1618227311"/>
        <c:crosses val="autoZero"/>
        <c:auto val="1"/>
        <c:lblAlgn val="ctr"/>
        <c:lblOffset val="100"/>
        <c:noMultiLvlLbl val="0"/>
      </c:catAx>
      <c:valAx>
        <c:axId val="1618227311"/>
        <c:scaling>
          <c:orientation val="minMax"/>
        </c:scaling>
        <c:delete val="1"/>
        <c:axPos val="l"/>
        <c:numFmt formatCode="General" sourceLinked="1"/>
        <c:majorTickMark val="none"/>
        <c:minorTickMark val="none"/>
        <c:tickLblPos val="nextTo"/>
        <c:crossAx val="161823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224602635330495E-2"/>
          <c:y val="0.1410747625618963"/>
          <c:w val="0.88505747126436785"/>
          <c:h val="0.64912280701754388"/>
        </c:manualLayout>
      </c:layout>
      <c:lineChart>
        <c:grouping val="standard"/>
        <c:varyColors val="0"/>
        <c:ser>
          <c:idx val="0"/>
          <c:order val="0"/>
          <c:tx>
            <c:strRef>
              <c:f>KPI!$K$3</c:f>
              <c:strCache>
                <c:ptCount val="1"/>
                <c:pt idx="0">
                  <c:v>Total</c:v>
                </c:pt>
              </c:strCache>
            </c:strRef>
          </c:tx>
          <c:spPr>
            <a:ln w="2857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251</c:v>
                </c:pt>
                <c:pt idx="1">
                  <c:v>187</c:v>
                </c:pt>
                <c:pt idx="2">
                  <c:v>388</c:v>
                </c:pt>
                <c:pt idx="3">
                  <c:v>368</c:v>
                </c:pt>
                <c:pt idx="4">
                  <c:v>482</c:v>
                </c:pt>
                <c:pt idx="5">
                  <c:v>436</c:v>
                </c:pt>
                <c:pt idx="6">
                  <c:v>425</c:v>
                </c:pt>
                <c:pt idx="7">
                  <c:v>398</c:v>
                </c:pt>
                <c:pt idx="8">
                  <c:v>825</c:v>
                </c:pt>
                <c:pt idx="9">
                  <c:v>492</c:v>
                </c:pt>
                <c:pt idx="10">
                  <c:v>820</c:v>
                </c:pt>
                <c:pt idx="11">
                  <c:v>827</c:v>
                </c:pt>
              </c:numCache>
            </c:numRef>
          </c:val>
          <c:smooth val="0"/>
          <c:extLst>
            <c:ext xmlns:c16="http://schemas.microsoft.com/office/drawing/2014/chart" uri="{C3380CC4-5D6E-409C-BE32-E72D297353CC}">
              <c16:uniqueId val="{00000000-F31F-4E15-8BCE-335CB85B9062}"/>
            </c:ext>
          </c:extLst>
        </c:ser>
        <c:dLbls>
          <c:showLegendKey val="0"/>
          <c:showVal val="0"/>
          <c:showCatName val="0"/>
          <c:showSerName val="0"/>
          <c:showPercent val="0"/>
          <c:showBubbleSize val="0"/>
        </c:dLbls>
        <c:smooth val="0"/>
        <c:axId val="1602845407"/>
        <c:axId val="1602845823"/>
      </c:lineChart>
      <c:catAx>
        <c:axId val="1602845407"/>
        <c:scaling>
          <c:orientation val="minMax"/>
        </c:scaling>
        <c:delete val="1"/>
        <c:axPos val="b"/>
        <c:numFmt formatCode="General" sourceLinked="1"/>
        <c:majorTickMark val="none"/>
        <c:minorTickMark val="none"/>
        <c:tickLblPos val="nextTo"/>
        <c:crossAx val="1602845823"/>
        <c:crosses val="autoZero"/>
        <c:auto val="1"/>
        <c:lblAlgn val="ctr"/>
        <c:lblOffset val="100"/>
        <c:noMultiLvlLbl val="0"/>
      </c:catAx>
      <c:valAx>
        <c:axId val="1602845823"/>
        <c:scaling>
          <c:orientation val="minMax"/>
        </c:scaling>
        <c:delete val="1"/>
        <c:axPos val="l"/>
        <c:numFmt formatCode="General" sourceLinked="1"/>
        <c:majorTickMark val="none"/>
        <c:minorTickMark val="none"/>
        <c:tickLblPos val="nextTo"/>
        <c:crossAx val="160284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0.15864345764394519</c:v>
                </c:pt>
                <c:pt idx="1">
                  <c:v>0.15299437250730713</c:v>
                </c:pt>
                <c:pt idx="2">
                  <c:v>0.15779193258712662</c:v>
                </c:pt>
                <c:pt idx="3">
                  <c:v>7.2598308878208631E-2</c:v>
                </c:pt>
                <c:pt idx="4">
                  <c:v>0.1456087295083732</c:v>
                </c:pt>
                <c:pt idx="5">
                  <c:v>0.14354231249787539</c:v>
                </c:pt>
                <c:pt idx="6">
                  <c:v>0.12764279527638822</c:v>
                </c:pt>
                <c:pt idx="7">
                  <c:v>0.11840690644737574</c:v>
                </c:pt>
                <c:pt idx="8">
                  <c:v>0.12702774151539539</c:v>
                </c:pt>
                <c:pt idx="9">
                  <c:v>0.18772996604571915</c:v>
                </c:pt>
                <c:pt idx="10">
                  <c:v>7.2273845757314173E-2</c:v>
                </c:pt>
                <c:pt idx="11">
                  <c:v>0.14083061068666419</c:v>
                </c:pt>
              </c:numCache>
            </c:numRef>
          </c:val>
          <c:smooth val="0"/>
          <c:extLst>
            <c:ext xmlns:c16="http://schemas.microsoft.com/office/drawing/2014/chart" uri="{C3380CC4-5D6E-409C-BE32-E72D297353CC}">
              <c16:uniqueId val="{00000000-59FE-4006-93A4-696C98CE36D3}"/>
            </c:ext>
          </c:extLst>
        </c:ser>
        <c:dLbls>
          <c:showLegendKey val="0"/>
          <c:showVal val="0"/>
          <c:showCatName val="0"/>
          <c:showSerName val="0"/>
          <c:showPercent val="0"/>
          <c:showBubbleSize val="0"/>
        </c:dLbls>
        <c:smooth val="0"/>
        <c:axId val="888498735"/>
        <c:axId val="888497487"/>
      </c:lineChart>
      <c:catAx>
        <c:axId val="888498735"/>
        <c:scaling>
          <c:orientation val="minMax"/>
        </c:scaling>
        <c:delete val="1"/>
        <c:axPos val="b"/>
        <c:numFmt formatCode="General" sourceLinked="1"/>
        <c:majorTickMark val="none"/>
        <c:minorTickMark val="none"/>
        <c:tickLblPos val="nextTo"/>
        <c:crossAx val="888497487"/>
        <c:crosses val="autoZero"/>
        <c:auto val="1"/>
        <c:lblAlgn val="ctr"/>
        <c:lblOffset val="100"/>
        <c:noMultiLvlLbl val="0"/>
      </c:catAx>
      <c:valAx>
        <c:axId val="888497487"/>
        <c:scaling>
          <c:orientation val="minMax"/>
        </c:scaling>
        <c:delete val="1"/>
        <c:axPos val="l"/>
        <c:numFmt formatCode="General" sourceLinked="1"/>
        <c:majorTickMark val="none"/>
        <c:minorTickMark val="none"/>
        <c:tickLblPos val="nextTo"/>
        <c:crossAx val="8884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10033.5059</c:v>
                </c:pt>
                <c:pt idx="1">
                  <c:v>6601.8945000000022</c:v>
                </c:pt>
                <c:pt idx="2">
                  <c:v>16583.171399999996</c:v>
                </c:pt>
                <c:pt idx="3">
                  <c:v>5761.4753999999975</c:v>
                </c:pt>
                <c:pt idx="4">
                  <c:v>14901.934200000009</c:v>
                </c:pt>
                <c:pt idx="5">
                  <c:v>12587.252900000003</c:v>
                </c:pt>
                <c:pt idx="6">
                  <c:v>11088.217299999989</c:v>
                </c:pt>
                <c:pt idx="7">
                  <c:v>11222.801999999991</c:v>
                </c:pt>
                <c:pt idx="8">
                  <c:v>20755.930399999979</c:v>
                </c:pt>
                <c:pt idx="9">
                  <c:v>25204.04050000001</c:v>
                </c:pt>
                <c:pt idx="10">
                  <c:v>14058.621299999999</c:v>
                </c:pt>
                <c:pt idx="11">
                  <c:v>26435.598099999985</c:v>
                </c:pt>
              </c:numCache>
            </c:numRef>
          </c:val>
          <c:extLst>
            <c:ext xmlns:c16="http://schemas.microsoft.com/office/drawing/2014/chart" uri="{C3380CC4-5D6E-409C-BE32-E72D297353CC}">
              <c16:uniqueId val="{00000000-3F8D-44A8-94A2-35A39B7C625E}"/>
            </c:ext>
          </c:extLst>
        </c:ser>
        <c:dLbls>
          <c:showLegendKey val="0"/>
          <c:showVal val="0"/>
          <c:showCatName val="0"/>
          <c:showSerName val="0"/>
          <c:showPercent val="0"/>
          <c:showBubbleSize val="0"/>
        </c:dLbls>
        <c:axId val="1446024879"/>
        <c:axId val="144603070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63245.632999999987</c:v>
                </c:pt>
                <c:pt idx="1">
                  <c:v>43151.224400000006</c:v>
                </c:pt>
                <c:pt idx="2">
                  <c:v>105095.17899999993</c:v>
                </c:pt>
                <c:pt idx="3">
                  <c:v>79361.013899999845</c:v>
                </c:pt>
                <c:pt idx="4">
                  <c:v>102342.31319999998</c:v>
                </c:pt>
                <c:pt idx="5">
                  <c:v>87690.191700000025</c:v>
                </c:pt>
                <c:pt idx="6">
                  <c:v>86869.119999999908</c:v>
                </c:pt>
                <c:pt idx="7">
                  <c:v>94781.650300000067</c:v>
                </c:pt>
                <c:pt idx="8">
                  <c:v>163396.83090000006</c:v>
                </c:pt>
                <c:pt idx="9">
                  <c:v>134256.88519999999</c:v>
                </c:pt>
                <c:pt idx="10">
                  <c:v>194518.79379999998</c:v>
                </c:pt>
                <c:pt idx="11">
                  <c:v>187712.01780000003</c:v>
                </c:pt>
              </c:numCache>
            </c:numRef>
          </c:val>
          <c:extLst>
            <c:ext xmlns:c16="http://schemas.microsoft.com/office/drawing/2014/chart" uri="{C3380CC4-5D6E-409C-BE32-E72D297353CC}">
              <c16:uniqueId val="{00000001-3F8D-44A8-94A2-35A39B7C625E}"/>
            </c:ext>
          </c:extLst>
        </c:ser>
        <c:dLbls>
          <c:showLegendKey val="0"/>
          <c:showVal val="0"/>
          <c:showCatName val="0"/>
          <c:showSerName val="0"/>
          <c:showPercent val="0"/>
          <c:showBubbleSize val="0"/>
        </c:dLbls>
        <c:gapWidth val="58"/>
        <c:overlap val="-27"/>
        <c:axId val="888234479"/>
        <c:axId val="888224079"/>
      </c:barChart>
      <c:catAx>
        <c:axId val="88823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8224079"/>
        <c:crosses val="autoZero"/>
        <c:auto val="1"/>
        <c:lblAlgn val="ctr"/>
        <c:lblOffset val="100"/>
        <c:noMultiLvlLbl val="0"/>
      </c:catAx>
      <c:valAx>
        <c:axId val="888224079"/>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8234479"/>
        <c:crosses val="autoZero"/>
        <c:crossBetween val="between"/>
      </c:valAx>
      <c:valAx>
        <c:axId val="1446030703"/>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6024879"/>
        <c:crosses val="max"/>
        <c:crossBetween val="between"/>
      </c:valAx>
      <c:catAx>
        <c:axId val="1446024879"/>
        <c:scaling>
          <c:orientation val="minMax"/>
        </c:scaling>
        <c:delete val="1"/>
        <c:axPos val="b"/>
        <c:numFmt formatCode="General" sourceLinked="1"/>
        <c:majorTickMark val="out"/>
        <c:minorTickMark val="none"/>
        <c:tickLblPos val="nextTo"/>
        <c:crossAx val="1446030703"/>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6760610716343386"/>
          <c:y val="0.23630418111316331"/>
          <c:w val="0.49037393572754623"/>
          <c:h val="0.6619039132454122"/>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705B-41DD-A6FC-67F4E929867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705B-41DD-A6FC-67F4E929867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705B-41DD-A6FC-67F4E92986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0.30861313291762249</c:v>
                </c:pt>
                <c:pt idx="1">
                  <c:v>0.32034451489255311</c:v>
                </c:pt>
                <c:pt idx="2">
                  <c:v>0.37104235218982434</c:v>
                </c:pt>
              </c:numCache>
            </c:numRef>
          </c:val>
          <c:extLst>
            <c:ext xmlns:c16="http://schemas.microsoft.com/office/drawing/2014/chart" uri="{C3380CC4-5D6E-409C-BE32-E72D297353CC}">
              <c16:uniqueId val="{00000006-705B-41DD-A6FC-67F4E9298679}"/>
            </c:ext>
          </c:extLst>
        </c:ser>
        <c:dLbls>
          <c:showLegendKey val="0"/>
          <c:showVal val="1"/>
          <c:showCatName val="0"/>
          <c:showSerName val="0"/>
          <c:showPercent val="0"/>
          <c:showBubbleSize val="0"/>
          <c:showLeaderLines val="1"/>
        </c:dLbls>
        <c:firstSliceAng val="0"/>
        <c:holeSize val="39"/>
      </c:doughnutChart>
      <c:spPr>
        <a:noFill/>
        <a:ln>
          <a:noFill/>
        </a:ln>
        <a:effectLst/>
      </c:spPr>
    </c:plotArea>
    <c:legend>
      <c:legendPos val="t"/>
      <c:layout>
        <c:manualLayout>
          <c:xMode val="edge"/>
          <c:yMode val="edge"/>
          <c:x val="0.05"/>
          <c:y val="7.6948251838890508E-2"/>
          <c:w val="0.9"/>
          <c:h val="0.1597906743138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42911943699344"/>
          <c:y val="6.6093719992318029E-2"/>
          <c:w val="0.71518649189622807"/>
          <c:h val="0.76924245805306724"/>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Binders</c:v>
                </c:pt>
                <c:pt idx="2">
                  <c:v>Storage</c:v>
                </c:pt>
                <c:pt idx="3">
                  <c:v>Chairs</c:v>
                </c:pt>
                <c:pt idx="4">
                  <c:v>Phones</c:v>
                </c:pt>
              </c:strCache>
            </c:strRef>
          </c:cat>
          <c:val>
            <c:numRef>
              <c:f>'Top 5'!$B$4:$B$9</c:f>
              <c:numCache>
                <c:formatCode>General</c:formatCode>
                <c:ptCount val="5"/>
                <c:pt idx="0">
                  <c:v>121726.74300000009</c:v>
                </c:pt>
                <c:pt idx="1">
                  <c:v>122471.37000000017</c:v>
                </c:pt>
                <c:pt idx="2">
                  <c:v>128466.31799999994</c:v>
                </c:pt>
                <c:pt idx="3">
                  <c:v>179472.99800000008</c:v>
                </c:pt>
                <c:pt idx="4">
                  <c:v>184302.54600000032</c:v>
                </c:pt>
              </c:numCache>
            </c:numRef>
          </c:val>
          <c:extLst>
            <c:ext xmlns:c16="http://schemas.microsoft.com/office/drawing/2014/chart" uri="{C3380CC4-5D6E-409C-BE32-E72D297353CC}">
              <c16:uniqueId val="{00000000-A9B1-4B9B-8A62-F436BA2F7E3A}"/>
            </c:ext>
          </c:extLst>
        </c:ser>
        <c:dLbls>
          <c:dLblPos val="outEnd"/>
          <c:showLegendKey val="0"/>
          <c:showVal val="1"/>
          <c:showCatName val="0"/>
          <c:showSerName val="0"/>
          <c:showPercent val="0"/>
          <c:showBubbleSize val="0"/>
        </c:dLbls>
        <c:gapWidth val="49"/>
        <c:axId val="1629732575"/>
        <c:axId val="1629732991"/>
      </c:barChart>
      <c:catAx>
        <c:axId val="162973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9732991"/>
        <c:crosses val="autoZero"/>
        <c:auto val="1"/>
        <c:lblAlgn val="ctr"/>
        <c:lblOffset val="100"/>
        <c:noMultiLvlLbl val="0"/>
      </c:catAx>
      <c:valAx>
        <c:axId val="1629732991"/>
        <c:scaling>
          <c:orientation val="minMax"/>
        </c:scaling>
        <c:delete val="1"/>
        <c:axPos val="b"/>
        <c:numFmt formatCode="General" sourceLinked="1"/>
        <c:majorTickMark val="none"/>
        <c:minorTickMark val="none"/>
        <c:tickLblPos val="nextTo"/>
        <c:crossAx val="162973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A3417E9-C68B-42EB-AF63-A9CDB696911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3194BC5-811C-4E8C-8B8C-4C7D9B83E85D}">
          <cx:tx>
            <cx:txData>
              <cx:f>_xlchart.v5.5</cx:f>
              <cx:v>Sales</cx:v>
            </cx:txData>
          </cx:tx>
          <cx:dataId val="0"/>
          <cx:layoutPr>
            <cx:geography cultureLanguage="en-US" cultureRegion="US" attribution="Powered by Bing">
              <cx:geoCache provider="{E9337A44-BEBE-4D9F-B70C-5C5E7DAFC167}">
                <cx:binary>1H1pb+Q2l+5fafTnK0cU9xeTASLV4tq89uZ8EaptR/u+69fPEcvuKivl2IN4LlCVgE0e8kiUHpE8
G+n/um//cx8+bvNPbRTGxX/u298/u2WZ/ue334p79zHaFmeRd58nRfJXeXafRL8lf/3l3T/+9pBv
Gy92fjN0RH67d7d5+dh+/u//gqs5j8k6ud+WXhJfV495d/NYVGFZ/EPd0apP24fIiydeUebefYl+
//xHuP25jbafPz3GpVd2X7r08ffPLxp9/vTb+FJ/u+2nEHpWVg/Ai40zzhgxmC519cOfP4VJ7DxV
a4KdCaJjbOiG3P2e732xjYD/HR1S3dk+POSPRQEPpP49YHzRe6CvP3+6T6q4HF6aA+/v989fY698
fPh0W27Lx+LzJ69IrF0DKxke4euteubfXr72//6vEQHewohygMz4lb1V9Tdgrh7juOjCeht7H4gO
0c+EZEyKHTa6jl6iw/mZwEJIzvUdOOIlOu/t1XGIXnKPcLr64yRx+iP3+iT+QIgwOTMkNgyByA4C
/hIihNAZDDAqGWUKRYBwN3ifBtDbHTqOzq8nGQHzx58nCcx3r7hP4sKLn1/Pv5/bCDljWEqKYXJ7
nrtezG3yjGNDUirxr7nvEJp3dek4OAesI3i+L04Snuc16FPy1ycrCavo50fOc1icSZ1wzunTKjMa
RDDP6YgZQnC6A5I+fyW7QfS/7d1x0I5fZYTfxDpJ/DbbvAu38cPze/v3o2vAjBocU/lywuPsjOsI
5kT5NCGCRHE4qt7Tk+P47DlHmGwmJ4nJH3mwjYstiDS79/MBmBCQF0BawOhpnIA8cDjjSeOMYIko
pU8SxWgcvadHx7HZc46w+ePmJLGxtqH3V5J/qDSH+ZlBCYhz6EnWHklzCMkzhrjBYS58Xq8OR877
+nQcn0PeEULWaUpyk8dw22zzxw8cPfJM1wVnBsxpz+//cPRwekaYYAQjGGTDbzR63tOj4+jsOUfY
TKanOXqSMMm3D8kHYgOrjRSU6sTYyWrjsaPTM0q4wGy03ICw8mZXjoOy5xyBYl2eKChx/HhfevdV
+XG4EHRGOUUUY3oUFw72BSxAOzJGg8VK3tWb16A5YB6j8+Uk0flabt2PgwXLM2xgDqv801Q2EqiV
VsqFYRiMPd91J0q/1Y/jgOy4Rkh8PU0kZjBheA/b59fy76UyQ5xR0DKRgUeisgBxTHBMDHFcAX1H
T47D8YtxhMjsNI1rGw+Ge5GUH4gJYWeYSATS8JMkPFpPJDlDEmABy87zh7AbH+/qy3FUDlhHuGwu
TnLOWoF0Wt0H3fMb+vdDBUTkQac0BHkSkeHtH4pggp4ZAqydhLCdCEae771D5z09Og7OnnOEzeru
JLGZPya586E2GuOMEVjJBT9uoxH4jBCCOdGfRtRIEHtHh44j84txBMz8j5MEZvGwdT9QMAYjJxZS
5wZBuxExUvkRAisoWDhhzIxmsjc7chyOJ7YRGIvJSYJx8VhvP3KpH+QuygisLE8r+mhZQYgBGhQP
4sAxb8Db/TkOyjPfCJWLbyeJyiIMvTjxPtAwBo40BCOEgAJ5dJQIeYaIYJiKvep/aHp5T4+OI7Pn
HGGzOE1ZbBE/eNsPdaDJMzCISTB67ZCRYyGZwZKPhM7kk4Y5WvLf0aFXkHl+kjEwpymMXTz+zLdF
8JEyMuj2BkeY853nUh8JY1KeCQQrz2BxVr+Riv+eHh2HZs85wubiNO1hi6T5SFyMM50TRjkhu/cO
ktahkCzx2TBUGNKf6kcq/lu9OY7JjmuEx+I0ZbDVR/tdBCjyBEYCqCbqN1r2pQAhTYdJ7NmyDOaY
w+Xl7f4cx+SZb4TK6vYkl/1vHmgsH+1xAbOL1IU8PlK4OGMSDP7E2EljQ3zNIS7v6dFxZPacI2y+
neaIWSeVV3zwwq+fSVg/dEHH8xcCLyYC46R4EglGK/67+nIclgPWES7r08TlNqlK99NkG3ysdYyA
n5iBuMz5Tigbm491/czA4KVEbITNe/tzHJ6X3COEbk9TxdxsvfjxeVr59xYyQsFwOQSUHSwlh4s/
k2cGAuhAQthBNwLoze4cR+aJbQTJ5jTFsc22KLb3blU8luVHKpnGGXjvMaUMBOFDTDiEAOogkoGT
7Jf2ebjMvLs/r2Hz4nHGGJ3mxLbx7l3P2X5sOKDghEsujlvKwLbMsQ6K6KCODr+R2PyeHr0C0K9n
GWOzOElB7SLJ/y8WHQ4GZIZ1gSBoU/1ejiIQFSD+Yoi1fcIHDAWHo+i9vTqO0UvuEU4XJ7r0eEUx
/J+m3vOr+vcL0LBjwIAwmV+WsrG9BoKYKDPA3PwUqfG3YfSuTh1HaXP4RCOQNqep9QyPlFT5RyIE
2ibjEOJHnrSasd0G3M6cQ6QMfYpjOoLQWz16HZ4d5xib0wyZ2SRx+aHGTgKBzCAFIAluMvUbqT5I
h9FDQGdleCy3vd2VVzB5ZhxD8uUk156dimBt8wR8BNsPnNYwhKBDzLKBngbNCBkxbMUB3yZEzuwW
p9GgeX+/jsM05h+hdWudJFoXj82n822UFq73kZGaBJ8xQRmSz1FnI7BA4AbVlYHlZx9G8EJUeG+3
jmM1eqoRVBfnJwvV8jEvHruPG1SD2w0DCBQfX4k4+KZBkID9k08S32jSG1702316HaRn3jFCy5NF
aPPYevcfGD4A29dgysMckScfz2gkIZ2dIV0AiAI9fxe7UJsBm7d78zo2z7xjbDYni81dkgfP7+jf
y9nEOIM9NAYEm4+MbxCGDuK1TgSIEeo3ciYMwLzVlddh2XGOQbk7TVCUnvp/ICtArDmGkBoK5oJn
BF7YeyCaQFCCOHh81G8UebPTNd/Tr1dwGj3XGK3TlBUuXe8DJzZYeghsdIIgzyeX3Ghig9hb2DQN
KtAr1oS3enMcmR3XCI/L0xQILoMQItU+9LABGDcCg5HnKZJjvJ1dQvQnrDW6/ux2ANPCodj2nh69
gsuvZxljszrJme0yf3SSj7SNgvaDBWxuwk9xtfDmD2c0ZOhnsGkQITySAt7uyCuAPD3AGI6bk4Tj
xoWTKD4tio/dYQt7a2DPM2xQfzLTyFFo56DlIAGRUXC6gPrBFHc4XN7bq+MIveQe4XSzOEmcvsAp
HXAKyeMH+uMwhQNSIAQKdgbuQBiBBAeoYIJh3+crqui7unQcoQPWETxfTjOE7ctj+6G7oRH4C7Ag
MG3txDCYuw4nNYhfw3CyDQTtPEW0A3SH4+fN7rwGi3qKMSQ/TnLEfHvMIzAgPr+YD1BrCASvUQP+
GwlksFOQMYNJBsqm+oET9RCNd/TkOB6/GEeIfDtNA+j3LRjTYqf80OUfXG+wtnMMcQPPCsvhSNkt
/zCWYA/bS1Te15vjwBzyjrD5/sdJjpbvj0X5aR/6tft8//2YgaM24IguCo7rV7be6HBuAKAn9b3t
+nDovLtbr+D08qnGUH07Tai6BI5Wc56/5n8P0mCvgZgBg71y9gZESoMIjQgB5Wc3wT3fe2dP+/52
h16B55lxDMxpGG3u//Gwt8Mh9KLl//acOwmqJWzNYTBK1G9kVANZAOJzMZxyd9y9MzqD7vVuHcdo
xP7iSf4/HXD3+uF3v84HnGzL7VQdLHhw/t0/16rHhdMOR6xPK/fRUbV7d4uH3z8PAeoHOA7XeLHk
w+GCBxsa9hyP26L8/bMGs+GZ5IaA8/EgcAcEcJDfGpir4MIgTEBwPHhTQdCQhmSgzsaD0ez3z6A0
YQJAEw4GVPDEUvDjFUMQ5e+fKVTB/iCoxcM2RgNcsM+Pd5WEHSjcv97FU/lTXEVXiReXBZykyOFZ
0l27oatDf5CBwAzIwAwInkMMd0rvtzcw60Bz9P8Er7soqnTy2BflX3nbOWu3p95FXYXhROao33o+
MwNU+g9ZXBkmcxG+zv3CXyDO63mSJ1brNu2149b9tKqidgq7ypLbPK+L68ozTFuE6a1KnKqkVhVG
dO46XXrrZCnZVFRccY781CprWZpFoNfLXWNNdMuKtIXZ905oiTRMZ9irnU2fmnYRJpt9wtM62Qi3
dFuz8zRpFU0WTfbVKqfaqFxdc21tF7uLKHJs2N9yHlUz4mjNpHAz9CPk6IJmefWIgnbVoaq66/I2
ntQtZRehE4TLQMfR3KGld0v0ujczbtRT3sfMjPUk30SGnW1IaafndmJ/3ZMUXSV7WibCaZFRuVR0
zWPFuqmuNZww2wqztF3FQ1IETrtSRfjSwnOZR3+jCyPIzCZJwwxeI7RWya6ctAHUqQt5olnkYVOd
w7ELQAPD48AVx+0iprgyeV7UJhwxWlw7jeNYpNNcKwpJtNLqiiamG9TRKugc9ves7UXRiqRauJAW
5sE0j0WzYXHUblSub5KgM0VR+KuhVlWUWeLMY1qKme5rrpkHeXbn9bYxsevaWRLpiB9pYDmRTO+k
nTrzNkEWl1V74bZRZzYdT+8Q8qQV56RYCb8i35CRWLxJs7vWYPE5x7kzU80aT79OEoJvuM+aA/bM
qYmlYcedp7yifBJryFsKkV3tirYXkAtma5kZ2ayes1jXDJOIS9AQbBggaQ1fRKZNMiLFJUeJvKRD
IhlauRUiqz29cmN7yQ3nWpFUUvW9vCRhUE+8qHm6hiud3kycNpoVsd+sqyGpdVqv+6gOp1oL39eo
QjXZ0wov6k3sFsk05T5fFZi4c1Rk31Wp6kmZmyo7LrtaCFVwNixfhWHEzbgieLJvGeeR4U5obfDV
nggHv07tzAnMGk5xvVGJHpbznGv8Ioqr8qZKUbmCs6uus0j6DzUqLjrdjbY49ZAZptL52hURnngJ
Ny6N1O3nrEXRyvabdMU9p53TRFYrR0+15qtbVnY+tY1Iu3ALPTa1rEPnbd15V7skjIN1HKLlAWmo
1ERGLRo4crqv8GrpXT0Ybes+8Q4NI7+wp34cEss3ksjMykxMfSS/1PBANyohBuBcMZdM9zTP7tfS
1/AmqtryJidhtdaFtmOyPd9ZcC+KzS4xyFpWfbwOorkqeH7v1Tv6Lut2BVl3MhVTJ8dPNc3A5hua
W5vEtdtphxE380J3L0TnRLqZkY1fwbxXhZl7UQ506iCg24I4ZtwFZL5rV/X2U31U6A84Qsuudsu5
VhL9psjD7oZPVH6XNEY6d4qOW1kWoBtF6znMjoGdr5OB1DpRvC558GPPVLo5tUYXtXcXSJz6MnMQ
Bhjd+EqE5bTXjWpj91DakYKqmPkNry1VDFERX8nOiPZt93TaxcUs0rTawjCml1Efe2ZPanvT+Ia0
3JZG9yKZaFrY/9RLlk20Kgo2oguhAX1aFd5uQP1JklLHPJAHjiyyoN+MFlmILsAQ8A5uHEbBzjZe
ZJOCoaQsevoIG32q8xLe/rrFOVobVNZsxkPK5llUftVgB1BlRiQNpiWcEDtPh3deCW3StQa9dCoA
DdU0WehdTMx8qFQ010GlydvYXfaNRzco8hcRyQOxiH3/Z9hT19L0fJ72zjYw4AsN66y9Trt4pkoq
aepFyKroy66Qemvd7b2r0m20L7SkoQm6QrVWlWnkNFYc5/lCFfUsNguWSJP7Ir4MQ6otcd9p0zTU
/e99mF05buQ/IN37EQQV+powD89iL+CzDol15NbMShtfv/J8wud5iL2lXdRoQ6I+nTJbj7+iOE1N
t2iDeRd61cSvjGBpNHFpunVNbrQKElBIaxNmLXvRtf5QrMOLqHfWqqSaiSLMJmEKt+4KTm52zRYV
8gLTNTDITqIg85b52lyWHv9KuX7Jcqf+aTsBMuHr6q/6LO9XlXTsiYja5Kd90XBUTVFU8EkfpiD+
lAEDa+evQ6+PfDSGAeLfC8kMTH5wCiInsN0bjBqwi+WlZMZ9o42SInceGjjKchLWeXBTO6i/xs40
8I06sLJatmZfZldMdNGss4tyiv02+qKnUbnmceWYjeO3K5yF8AX0xF7BfKKthtNNTTvS0CRLanu1
r1A5RVPtVHFE2/OOKo413tNAwjTMuuWL0DPiaeoRuklJoC0QFfY8qEl9FWmZsFyikR8dr24lbshf
eeOYaYGd+8qNUB6bDqbrxg3wkvICL5tcF5Gpyi6ICJHJB+ouq6ispMXccL31rvnAqOjSaFoz8Kpw
3fjMP88MvVikdpReSh+HkyjA8odIyssOJfajp8VzVGfpIpIsspBs9IvQqPpp49eFVdQRFMuoN0yV
bcPs0k9ZsFTtFKmzWTKlkQ/LXMAjWBrozzYL5LrEMNb6JHKnRVLjqe3rwbUTQKKnpQ40kApykgTX
uNaCa0HcaB54PLMUTbUjWqadR6IuTVVUSSMybVn53Y89ibR1tOE9XmB45RMjb4xzuIvfmGmAvwZ5
akUtYyuVEJw1UztEuRkPosO+QuUUrfCq/Hh1lQeG2RquNhnxlYZT5CYr8LYPm3zNpPNIwhZdtKKi
33goLQc73hfUO82t2yXTyKfaTapryTqV2LFQ6aKfjJNz2xHGd95HdObWTrhoHFe/hcXlXjUwgvAx
pbS4ldTLFqQj+izVsPY9r8ScpA36KW3Ht8DC3lyyQKRrWH36iaoI504czJ3eiKwYdppZid07m6CL
3U3HjKSYUNdYNIXhXIBo7N5mdnnlJa6+yQhzb1GiyXOf166lKlVSa/lVlyN9o0r7Fhn2gH3g+nUN
1cKIY3t3jdJ3iNkYkTHN7KyPTRHYYrnL+gkSSw0LoB5k26u+6bQ5r7A7zWilfbNrt5+AGkfPsSu0
bxDfG4OoCquBqmV5O9G40G7dINZumqia06FVHffZ/K1p6+WsxeEwKlAnh932EPkDwY0QVXKoT9pu
0HpaEMaPgSHrq8SoU7Px7eJnGrirOsg71wwukBflrlk79dovufFVVAlZlr62dkPRR5aHW31ip2Ey
U6ubCEK8LDo3XHp1nMiZXzbdrOdBaLIgbmDv1z/NuoOn+HDS5TocxA0xSxSCzXQ4NnhQ/Q+7ryFH
40nI8b2DtRWD+F5hpl5QnweRSM1dWXque1VkpDBbv0zOd0SRiXTT9vmUl10gTNfF7lWv92zSdTDT
KpYyQLaVJz2xYCT6lxmJ6kmcG90Ea8y/VDSVsFCyeeHpqakq6FDLc8OZ16K3u+YN4WSwP7x8YjAk
UDgMhoGbFpYZMXriLowy2bPWftAaf5PJOPnWdjEo6gL/KHBaLeLGEROGMfnh66Cj13UGKhSYCL5k
SbTo7ZT8wAJ7516CxVQV7Sp5CHGRX2GhadecOrc77jTmM1K67lxdO5PJdaFviFct4+ZPr+2LpQMh
uisd3khqquyuXPJipXIBzdJoRtOuWJVJpU2TLq4nSZL49aUrK6ugLjP9ikInSLUIBK1zs60DsfJC
zneJ3xZNbqpy44ts0qcGMutI6yy13hPbmXplKX4Q5Baz1kjahUzS/BZmjQfVIIf5zOS6Jm76PuQL
G0LtZkUri7uQCot4MoAtfW4wC1qY1GlfGl97iPydxUWKp3rNDoukY47pY+024sTZ+MhzNyqnEjcF
BVsIUc1GFV7vRBA1+k8f/LAVdgw/aPlYh7UWc3BsDfUH9h+EnU6Xrc8e6kLk7IJ6lenULN+0kX5Z
eF53g2UJCZdk4nqGO6NDUVWEWjn1DdbtmjlFYy9cJ6xM1oSmRPoiNLXSENe+FtjXQe7KlV5F3+pE
2Nekb+zrDqXBnDoSWXWYcN/S4wZbAfO9ueJQDXvH+Q5LFF0pDkVnphyuqgixQ4S6qiopDnXVCLmG
tb+K2+XY8mnmzVU7L0iWmVPMMM7oEgVlQKxddiirnEoa4dJlw0DjMVW28vuJnmN6XgVBPPtnFOCY
n7/BAKY+OB0LwwEN4Fvko2nT8OIwSD1qPIRpkVuenQWXUR7eSOGFS546waVK6g4Fl76HfStJRTpT
NNVW5fKS42mDZG2NKtqsKRe12/0Y0bs2Dy7S5nZEDoa7G46/LpPOXe2vr5oVmo9NI8Ta7u6Ktktw
HUyLqtR2d99XFFrcnxtlBEPn14OoXFw4wcYBjW5P399MQ+lcxEhbqUpF90gZLV2Rh/MozmpQdlxI
ykCG5q48zqoGNgToh+Y4e8Dm4iRD1t8uNly81FJtwlJNTqq85Rumh2KjcjyyDFK1G+pXt17r3GIn
F+ssKTJTNFUyo27Z1aaRuGKtahgYXteq2IFFblY2XmYGvghMqbnN18JA33tZODdgc2sveMJ1k2u9
fhdGsrBQHaB174j4SxoaK0UH84E/a0qRnkeuh+4MdtMZdf6DgV1ukaJcm6hWR66K4qyf/POHa7C/
Lx9wjBhstWPUgDUE5rOX84efJChoaiN6ADMPIMzstjeryhCboMlnpZ0HK1VKfMPVJ64RhVOwMZeW
Ih7UNP55a4fZRpHKTvf0CZxIKkHoJs1k37jtHblrU6RBtO582yxdu5rrDcxbRlDNPdSWF6hvxDX4
8EHi49ySPJbXihSXcbEkNPBNEgtxbQxJ2rN8FvlaNFE01S4oRWXpjFVzRWtCZxWBBLIQeUxXMWro
SuX2iaIx141nMEU7pqrgRhbmu+wxvoNqGjTduSZBffdsMr7+q7fb3z0rYEns2ORYU1mWfBnCO1r1
equtEx5ra5XzvOJbHVBtPqK3Q7M9Decg88uEDMIYWM73/KN2DXFSK28YnYwqkiSza1NdsHDiaiKg
t9YBUV2RgVHwXILl0K0oWdlBQ1ZglPNXvVw5RZAXM60EuqoUbeDlZoQ9umu35wB747Vt6918T9qz
qWu6ZO7Zt2DP1tcC+jLVtbL5Vhr0Dg/G/qBlkxIsK1tW+7UFZpNsboOt9qp1wmnORPan6EQ/Cbsc
dKoq42u34HSiEZvdSTBNKUMHC93U1Fw9vG2NJjjnmV+ex747acLMvjTs/jwVPP2mFYVzmYblXWQn
2TffCdJ1ldUdWJmhWHkuX0RBbli7tlFlzPOq96fBUNvkC42vIy/JLDeumivc+vmi01k/T6nm3TYJ
GPFjHvIHXd75oi3Ah4DACaN5/Y3IerGofVGBpR0PK3rV36SwBdNkfq6dKxr1i/6q88SOQZHAvVHN
YjerJo7j9zfqSraDr2WauBvVom4TeEAw6k0dO2ssJn2wi3e5k092M15L29rkNti9OpSB8QJmSpWo
2v3MuK8IYG2hBlji96RGXWQ/oe7vtKep1ujX5e1ztFDrttP3sI6XMohNta7vysPi3iEKXhxkb/ak
/fKPjkgDqt1eOBhdbs8LryB8uhtBjfuGsIAHWeDAZQc6CihXcFYD0w3YlgQBsS+nXJyHRS79oLgn
ubMwmJeuw9Q2ZlXmP7a57PUZzYp0vcs68nuZanwJM6V+72j2lwRm8W/IxfrUbqlcFZIXGxBwySTK
E2OSB5m74hViplGwetO3WH5hkTHzXF38iFEcn9dw6Ne05a78UZJqm9oFuwoTJ7x2pHMHZv3rf15f
Bh/o+FkhVAHOzAfhCP66zthyimQgjNbQ43vmt8TK/Zbd2IFt9oHLrlQJju4x5jFYLqxQ67LYilhy
7SBQxlRt1LB8GRpRbtqw23UWZL5rBXZvr9ous1cql+LmstZ7MEQNdPB4stxUWZXQrpiwvtOXjUNt
cEowe5lpdb4qg1Kf10lZQrB9C0suWCG+CDdzrEqmxKzy2LXcQmhwX+o5a4dBApZUbaVyitYTw19U
3J7vSftmqm0V1E5hKqKWD9fyvPrC6bzsKwhhdMaFF896P9O+lV2kWyGxi6Uqwt+G+K5pkl6qkm5M
srYvv8lWx1dV1l+DPOaf/zNMaOxGhm9SwgcJ4gH8VZ1he+rIWGlrSG/TnGo/PY2m8yrW/sRhHV+r
xKZtCA4a/wq6KcGs40X6xtPj86pj8bVH/fg6r5zoMqCRJbXMdqzSdtiVJ6zaq70OvMpb2mj2pboW
Gq4qSAWuBJJf7O9BPcBUgMClrqfompd/dVA8KQOjv65SpwL4bbmqbIpWiV/2s9Bmxk3oR67lNXWz
bUp0HoUJ+UuEzTwOmdgaDZOmQ6Vz2/l9OatRbK/0gJfTOs/FhLDkYu8OIn0GXcUoOHQR5exm+NNf
a+Ui6mRcbUKUHWXyqlIPLQ8Y+MCgrquJttoMdyndEIVW2gWHd6BaduXRprHSLClvoiirNrmXX3iB
Xt4oEgyKbpq5OJiqIqplMgMzitMmk6zjbE3s/DEO0uSqwZ68brG4bWBU/chZ0c+qFla/2K7Yj8yt
NnUt/ds2csPLvBGxmQ70Omq9KelEuIjtrjP9IPQmYLlLVqQLZ6xstM0+cXX2VMzL9qsd1GBjv3WN
Gq/Ajv2UGDbBq7CiMjNtpyCLkIYTRVNNujLCK7dw0TzQQXPO/aT6btznvMbf9TLrNlGmg+N6KGpa
2s5y3LEZyz38PYcF0mzq2Ll44kmcjNwgx2Vzt3GzC4EzYoXwGPcF2/R6qv/pRYnZMK1e13mV3LIO
lH3dj//MOtpNqKeRJW/K7isEP5xH4HP5E4P3ZarhIFrA4WTeDx/CEFT7yEUcRmdKQMACdknNgfku
xjCHgiG3st4YgRDtOLZdwajjVFmtJByBvfNCHajy1GnSPKry5KcoQKPBqWCXaEiy3m2tMtL9maI1
VZqDM1E3znMB68S+nSvSZmWH9jprcLkSYAoxK96iudNV8nvtNFO/NvqtL6Ni0ujCWZPE7pa4ixeO
ZuRXMWWwIMVswV2vuFKkkvhyXtMCmXuaqqA9gwEc1hvbBs4sl54JEb5oRnUDVKMIQ9gFuAuaFXIF
AcczxJGoouOkfgZWuK5Z7bKKylhh2NZBA5VNU/D5+H67UKVyuNqu9cAt87w3fTtgq5poYCjV7PSW
tK53XgQCbH1drN84OSvNuOelRX3ezfwicdcqsaHhukvjzAJHRjzZ01RODLWv0nDQBCubfdm3Uk3B
R9ZZQq/lxE0LHVyQFZ9qWqb7Fgl5ZlbMNhZ0UFbsQZVhaTkrbAQhKgOp42FyqUX9BA8lRSrqOFyC
YyI0PcP2rwzewLIPahlOiu4uy0PnnDg4m1Up6+5cz10ZIE59scOAgNsPZ5ZqBsBQMxaBd9HENr6p
c3Kj6BAN00zzjjsLVTRAw/H76I76woQAJlP6SbDyaVGYdee6X8ohqRE44GV5u6O4ETadsE2XLsvp
ZRBH6cql5cpoqxwggEQjgE3oNv6yRyy/LVxHX+Y+KkxV6/Y1RDfoXbrQBKKTzne8CwhTyZdFGybz
Mg6qG6PXpQkKq/2zyUrLK4n9yFj2HXza+femaOhEH5gyVyss5jB/FjpeFZtGHoCipLI8Bp1pl2jg
h7dUFuu2PU/9vDXBhp3hCWymEOCFkucOKQN9njpxYQotOle+nbgGjyOFOKe5cvzoUdwsIABmKSAq
5zsIEaHV9jLc2K7ob8GgeREPirxjx3QalFo7Ib3wl7Tt+ZVLSrlGVFuoUpYm/ErlhJ5YUk/YhQg9
8EqIdhbond2bas4VXlefl4Z3p+ZdGtvyqUKVo76d9F1qrEbzs0fxTVO11Ix8L4U1KrKnrkyaa574
ycTJDe9rKMHRWwaRe0cS9sADPb1vk25Zi8h2TNlca0FfW1UABVbW9oVKRMaitW+zqc5rincVmvY/
fH3XsqS6EuUXEYHwvEJ5v23v3S+KthjhJIQQfP0sVH1PndtzZ14UpJGquzaI1MqVWT69tA35KGYX
yWxjsIbYuXRcbeMmtk90mjFENTkZMZLVPIDbAFn0Qb/jYXe7+y2qu9XIeDzs+xTjh1vsZpbSfXUt
RNWuSF566Vza6sUMBNA8aF/PQYsMFC15tRoDJrbGlrV5e+6IejPSQBv1wkX53a9yOyUuIMAu8unV
DDEv+1UEGsr6oRsCZl1HGm+yug9OD33IwuUMp37hk6yrY3OcwLCX1+mkfbIxSuNsN6rci7K5sLCV
exBBqo/JjXfSr5H7AsR6G4byu1GXhce2rJbDxogKN3pSYjO7Bg2NXmNprYxeRmF7QBadrRwSVR9M
5ySdWDFuIpLh2Be05GtrdTGQRWwEjZ7iW9fUIIeRWHyjDGl40HeyJ3CfQFtwR4p/rxo33qSKlaaW
PJqBoWVMlzxkbc1Nmo08W6nFpzbmrOyGIwsceSRdWO2HyrHWvLSaWxhbddoLq/gp5zTUUv9Ajlen
Hi2Ga1v2ATKrA95hrArfda2fjGfh2O/lGEdvPpmmjVXR6hDn9l9rZZHHAC13t3CcyXGsSMg35tLT
zOWJudRese26Idujpp0cA/VjwC+BJn0cqH2YBfyN10SugmosdgppnjebFnI94g2yQdgq3topwheZ
92RtrHE94r1PfXtlrGEk2L4PGi81Yl9jS/OIthIj5spuToNCnGLEBn+wsPKC52zmOYAqlf+KY7Cz
6NhniU0BXeDXL76WtMnSgkTNy9z31tqnhOLZUO3BivJsN5LUGVJSsfDCpy5fj3HrvHqNJIkMuwnE
Vfs4CNf6yhxvj4xe9hr0eXSb3WnthXbZp63FPmnQ12fHKvPX1i7U2h+8DD+X5TV7pGCnY+vjDTPV
JzMQ5PvuV0YcSFifxmV4uFg00GviN4CCZDZtSFOubdA7j2YADiyPXl4i8SOjAOmdOrK2lvCGnYvj
89UMbVwXe4VOSA+VuZotQTZe0ZKdVddyVXju9LV24iuIOOxVhgU/Gn226EvbulpsetFKuMcRlJ2V
yBhN8ylvL4BX24u5skPRXio1/bFOi2h0xhpXoMKMVMwfXp93qTPZ/sUNdH8WSAClVtfz70pY6dwF
9eeUDWLTO7Xa+x13Xjo3++bMiIBBF93lsRSXdirFxVw5QL9WOGQHKZAj/J2sCGZjiYISya3MF9iO
oXsYzOSp93nihlOzNQaju6/gO8VLiBBt6zn9KcZrDAzd4gp+HXLWPHLv4tRn412kAK6TwOpOo9D0
0M5iOspu5MBHQnabOzUCj7XxT8dxOQkGPdx6GZYrRgofCdLSfWsinwOhq/1E/LdoiWDc0AkgV/2N
Ri1uYl67r7bTFp/K9XRaN2AUe7IKNppL79hWdn+Mh6nYVpHdPYGu4aYzDwAHF3m7xZNbXVXsvTdF
Y+/dRTIq0JmraxUOZRoMpdg0PlLh+FpgrnPG12jdjy9W8HPUBfkzGdW8lUFob0BpHj7zugKdLBhe
SaHCU2dXberUXH3KsLISPRT6XDjB/CId7xzX0fDpNG290YUD8sgyHfydxFJN+cStcmsS9wAoooNJ
1pshzJv4LhpDazL8Dx+vovmq8fmaWIP34njlRlVKfqnwfB5r0K1S6uXyS+mO3WbMrehuxZ+SJD0f
w5Ox2k2fNm4dvXqS01vDwesrJ/vc2rQEFaulNyQpy3MbIJu7SEZlhqb5nHTgXj0QBW+zFXd7VsU3
mzXFijt1u6e879+d2vcSWYvwaMTK0d/kNPoXIzXU2dk2L5+NFFnrLNTDi10HRVpyvnK7IDj10xic
loyVSvhyaWQzFKOmCRd9tX44GsNf4hC2Lrhh3b/Weyzyl+//WlNyZATtccgRh1T+dXCyYueKQiYF
gBW2rhA3p4VX1mubfZmCIfgpFR4rzy2yBGDalReV9dnHvkhn182ex+VuVaM9HaeqAw7djmRDJpvt
qAbqq0lTH/0OyWmBXeRr5pdXkVndq9EXefFH35Dq6iNOenbUN1kX+Y1rwG5dp8V36fNLWOrs3ac9
gvUGZ7B+iqZ3AfzBOFhBtez+nr4WU0lOwTx0eD6y/nvjF4kGN+1rbQXeWpRReyB5NT4Huizva0dl
+TNz6u5FZ72794aw2vS4xz/nVqVmbVdYNNVy7pCa88JL54JU3Sz/qrHydnlbjAkSfWVileCCG0K4
GQz/21DFzdXD8JffX6Jx5kXO0ijQ2eqxlLn6a73HZ+AHAzmYeXO3KgKbbfx20rueT/IzEptWDexr
j9Z126jCn6kkEfsKkCdVNJyAhbozGA2cr41b3cpTDBDllQZVcWhcy04KOYmjHkNxLGzWHx+iWnQs
sgYEOMulke+O/0x56LpWj0nLBF39L+dcimIn/AKksrZNCubiLkDRz+vQlz/yzm/OKOYmr2KK/JSN
/ryTFnUTq8ArK09aWYepAZTw9fgrPyjovyCnSBdHXgT5HWSKYiBvZV98uSNIjwl3ubSyY78423Nn
r/BI5wdL2SnyXUOOs+P852rRWV7Jf3tul4ISEJ/Q2RHHkmUw4mNoMxDfJfn10PzlNXvaT2dZjaC5
DUkn2v6ZLdy4CVwi0PnkcDAikZaH4JLFqxjVCa+BiBrwrqzPcgQhh7tznBZtRc4WYfbKauPms+Li
kDMa/Jx0+O4G2fjeZIG/9kTvHMs6tM9Dwe1VjwKaZOxq6+CENRjalBRJ4wbWNfDUn0F7XpSMOLVs
A1JlN2OQ1iiv9rAxwlR6NEzCSYwbgHaHPi7TRmYicTOb/SLy0OVx9VsV+a/CjpDrsRhOBfk8n3Ok
pg5iHuvtHI3dM6iJeTrjBf290hU8MAkx0k12cfBh9165iht/ug4BiOSu9takEJucxv0qt2b5nauN
YTwXPApTXfPiEiysPoKynKmd2yfPqsbE8Rrnu5ytay4ZfSOy8La+7SF+ZUS8eRF97pug+6pD/222
6/Y5ZKp5tsMIgQJ3q60RjcES/a5GTcbFqKywRi4baTHpfsFpGSwA0v0krP8iaopil7CXGzfO9MGe
2XzF0VCnZaGbH157jGbGf9aKI2UbE/ZUUYvv8U/vtzHSx6+5LIvEuPRTsHUlGT9RyhGsMh7S0xw7
0WnE6241qFl++qremc8FII4bFTHqc+eLYN03dLzoYP4ztCA7HetMoZziP/o40iXApBIMf45jU/pw
fvhMI9IF7URoMjD/qaB2uS01z98R6tmrTuf17i5GfZRWOf4TRpxJ2aQlreaDEX3m2onq7fgIMC1/
9yWy/ZwwcTbWQtIPANLhBVtp8Y5j8KXT4XC7L4S0c1Zn7NlMJG6Q0FHWT8Ok0/t7uwbpbGQWScxL
2+iGsUQOUQTnh8roQZIbOdBkGWR7HPhK+eyJId+CrvmNSAX6KJ8qvm+r+QeIw/NusPv62nI8KLx1
kYqcSJkw1sc/J6RcHVR4InZz+8sAJPlr0fhNas98eKZ0OQhaoNoGdGyOMcCLbUca+QRU3U5tEE5X
1RzRVUAnMFs4uNZd7JfPZoiHam+DF3S5S0UPnDaw9sFcsbtDZPnz1i3VkIayTbLBOVg+02czUEdW
U2Iup/hDzeVm7jP63tIwP449iso8NsfvhTPFG6cJ842ziPFIwxS3V7w3VuFWP7vGiy5mql+pZLAB
lwH46J7dyr87BVHnnDqXzYmZ02ZBtWvqJlvbMltTD6HJPHriNLZTTDZTF/K1xu6UuGUfEZwKi/5k
ly2q0oypjVuSGH/X/AnqqSOrrKqdtEcgdCVDpA6lWz8ZqfUzef1vve2Mk4/YD75OVY3G182d/u4G
zuq/1jB6o9LFNJ4AVb21dr02hyFksZy1GpBRDp26+KLn6q6vbe2sg7YV+3jR/7e/0SvRtq8iw5Ej
cOlxUANY5MuVU4Ne7lSo1bEYwHI9WfOu5TM2pn+CTh8/GXCaR340qiiM4pu5ZQU9SGT49rzjlkB6
Zfzy/wzvjMGR/q+uJzniov+KJx+h4MBGAux5qJI++ABoMn4CAVc76pfxOlzEvBivwEcRCFWlc856
pHqM3mUxbmwx491mB82rQpwvcN7IHPfNyusCRW4eqktq2/pkjvVVUOU/oQ0buxSxwEFg0QcRAjkc
zTsAWrFaO60KDqMd0wNuPQDd/9Rt9CSs0opNcmeIrog3rBt1OO5yFHqY2o+utMVmHh29Mro69J31
XA79mnC1BjXDuQkt/JeyCruVHwu+XX6R4QWguX3kgcuSrLO8F+PyzwQNciOOyiUIi7Fdv2qnX89O
WDyhTSnqPwT2xLYuX0trnJO+Dw8qmAHbNVLTSx3WFGVG9U37TntA1v/QVJU8qixIED/I87SQ08zg
LAcv5ocfdFT93qjK5YCWL0MAUCsF/5EhQYMUnjVTK5mtbIpXTTuQg0v1+S4a/NBj3bnoAudgJDE7
2FCjiKMGjG4RBNEXM4Dg+MXVAUdZQUxfZkbmNYL3cC0WcaCIWLzO+uoxGYo067oNoqvpZnzbIo7T
ch6s+2puseDOYemjlpRbL66jnJf5hx7tQKTW1NpJ4BXqoOXob2IRB3uvfG/AVvltU9SqxL78yPIu
W4VN8DMoem/llDWO1wWTSGJ4wcUmZf8kGk88kXy4q5pG4Ty+eEgtw4sxGrdFFVFyQG1Ht8MJEIQy
lANHpzBoc7EqSPFiC7vdIaCZQTVbaA/GfPfkZJ5X2nX79F8zjZOfZT/ZOFipBqz2LHr3qfa86WO2
cdQHfKQ2RkS9wNcKm9etL+a7F5HA1CIJ2nmBg+IyIKbBzTgr0Gj/0TVZk++RIeUoY5SeldjVnCgb
TFddIiwd++JIdZAfjWiGuc0apJWqNuFth1DYKEll5fnGXDIwUoLUXJqZcoP8ZreTfcB3Va7654zn
qL/1QvUTRCFcOOq7XdkgAwi3v0o6jIeM4PVExwBEO2V9RWpC/XRK50AZeaor2z7UWT1k20H5SKEX
yPZHjcjPwOoQUKlhvrmjPa4d0bhvChUMdeXbN7+x3TcNiS2SsY2ouDE2e/FcbJ1g5G77v+cZG1kY
wf/M8+IK3Oqc5WnPuj51dYOM2kSHPTjX4xavge6ldeM+aRdyT2BliQdMsAzkeqgL7/sIllAyDbVz
s2bRHkfG2zUBg/0rR2zWze73IVv+5DawDKUKdgHp0kmNgbh5GhCcmMSIh0b0uXsofIkblId4FS5r
V+V41ZlVvOcEsIkzknZHJLNOoPQwBL2efyh57R/6Sv250kG7o9aY79y2Xmgwi8vDaq4e03Kvs1FP
RssLwvVEczf4yEJn2naM6a2OK/qha5LkjVd/w2tKrh1Ss0OA7fkVX9MtwMaXZDmtEl7O6pWKHFQt
NtibeLLUq1UyDeS8b1JjVXaPekTAEW4TUgkMrE/HwWXPPsprX1EnDyDY9ubjY6UeTRs37bIw/BOU
p4mjoGw41XHsppkqrbQzYh/ij78MCq3rZGIu746LklnlO8GdtDX6x8Dn7AncM5Tad+Id237/WyyY
AyobfiLkVYkq4uq1C8IMdNKhO/W6sI9eUZZpZ+kLE6F+UmE9PelKICQCUcCozOBrnjp5P1yNBARb
P92tZkIuECEoW6aPNUSM7bvi+vBYo/Ci6Rjn4t2oamwlF9KNIAktpcCga4dHtZQLy2V4iLWVfSls
WWwzU1FsDGC523LjLdXDRjZDzyhDsRJPzQJ/r/ovuSyyZ+54EQrS/XpHQKldkdCy3z0HNIxAErWl
mSTvinAO6o32D3wm1X5awPXMAVMpb4p2UzV5/ZaH8bythoCs8qCp3sqGO/sgF306jXb1pnyWn4LG
FcldzFGl5MTtm5G4BS5rzIVM55jxoyhdfjRXj8EqIqRIjFwilxXdPfts4MdSyjIpuoGsA2t4pbFf
J3Umx7eiL/uD0BFLjVgGfnVsnMZPuF3rtzZHKwbqeagHXZxDbUUnpasqqQJ/fBuLyD+jpcSPZpEa
wB2XspzejU3yyr3GRXczE1lG3duU5Udjq7zCf+KhtTG2tuvCZ5qh08CyStzgjSebX8akvZy9EexG
WVlMacl2TVh7r8avmYakFEBEzWeHo7dCmj1a4ZeM0KNhCJo3Ok575iNVCe58+zbn8ovdxv3F2KIS
pFin1OxkjHjM67SORXkwViss2pWHiHpnxFYBJ2i0tjdeSZD376JjQ7vi3P33ME0rZY/kZNTzIDog
1N78x60kqJ9CC4fVkBVOvzI+6DcAn1nO865yxNMf0Uw0djO7HEp7Q3OvToDIxIcuGO0DwgFgTnhl
g9LjV+7JHSKdWkimryR1Y/ypFuXIBQUL0zhFBXjF9gxwcXTm82OYdWafndKrDmD47ckiGaPRswn4
NyrEY7EdZy9PjLIhqGJPHk7Az4t1L4YloLF+qw7sNqR8wVsdCVu1OqhOZsgz0KTVvVrJjNEg67up
5s1zMYVLP45/fMylZZX1KcSX3YaTvrJwUqlTZN2Be2X/XnC83XXsZ8BjIAqHP8/MLm9G8oZqNbtq
ekH0gqNGe2IZR6sGwdsVdZAgL2bLXXYs7ynnbNpMRZ2tyrjMyxShTrNyVdtumId7Lq1DZNozG3mz
u0xEfM3raD7VnuM9mXWiDi/wxr3Ny3ptWciLP1EQsPERRoXyo/kwMfnbqO76uULPktzrU/OPMDoV
tSjrVdmwzhVpNyQePURN2CPZnPXXbEa1qEfds1wOXGIZjN5CC4qc2O7ZuHp8HP0E39Rd93Azs/7x
Nfo6mviJOLjvh66YvlKKhgaktT90EcqdHmK5KVHbZ/QZDeaPSMxy59t82MQeLxIEKvnJ4+WYSs69
7VAr9TyF9fick10eSe/JaBChODvgnFYSzjGt0rKxbeSU/H5vZaF69kDiuxGc/+9WEIJQilPkcWom
5zX7pUCsXQXDxN4Hzfe6qZ0nd6gYCgsDlHFgoyB1Eb3l34yyL6LhRagQyRdMaDTgijaQR2MLEO9f
Y2v6YmwZ4Nqz4/RNMsjCeY6U/57N4qdDW/Va8ix46YJNb8lYpljuzYqpdfYWW1D1YRrh9wV3xlVF
7rxFs5IemwWs9Uzj0z/rOFNv1ikZ4tWxQOlwT5yru5yM+HJa6hr3hZSjezZSZktgQVKPa6vFYSku
qLgs/sbYLv527//tD/x2XBsjdWdxCSfvGtY5SEsVLZM50tEh6HyWdGPnPeMl5T2jXYGflFPc7qXI
/eeGONl16oqdMRq3nGhv1WeA4x+z/PGlRenWk5njdO6wndnkp49JmojniDrl2cyhVhsdouWDveUz
//pgI2ZleWKieAsCRa7CF/3KZjl9R7uU37Fw51+5+9paboXKa1Qe49cv509ZZAPYKi7IR3jNbLjw
5yNrKYA1C4egFgzJpyKcZDriJxTeaVfvskah/YOuX/plENmICgwLDJmmreqXOEIg4RT+yUjGI+R9
mKB1qdybWbGqy5OY4u/4lTS/xbItjsyMD2BqheMe1cBd4rCcXVSknX0dqisYEdpOhBkLGmdnYn8a
j7sKhYjsYmSOLBOYcfaRLCqjD2YcTpqS65XdDurauj2OIBXjn3PvihW3yXToe5d+GcVrVDvd5zza
dDcqOaz9gnFgkBVKRNjcYwu17JTHXffcLoNHpZ3kc97tjc4lBIAvjkFDlD2jHK59pgBhwe5oVWJs
xqtDoweUKfCzPyr36i6D3/gqHX1ZboyuJ8y9opmEew3z8AkHF+fwUHF38C4FeXJ6xAWJmd6BKo4H
vk7xRKPA5OccMP9kBiuKAXWZy1ZxXLZeNq1qnI7Sh1Ovhz/uyPf6iED/I+bZsNfIzO49Wv7AvvFL
o1kPcM95PhGaF3iCW/WCgt8Q6XybfmuCcIuejdZvX8UbK7P59ykI3KSWtf8y5Sxez1YYnEq3J4cC
/ZQWWnX2hJYLh9LPwNPyV67uw8+8qqMNKX29JYtoIXmHLkn+l8il4b5UJFu3DEn2NkdLimqm7s6v
LPdLnDVvKLjzb45uytcZ2VWj7lleHq280akRM5fGq1rV3v93ktuxJvVnAfYWwOmO5N+D3HdWnZQu
noYpu2ZNlkDoPnCu/PRssGqU5/vPnNOTUQuCSuJJiH49FBX/aFigk06PARLMunhHJuY+W+PH5TbY
04dbFdUHjWTMJ6AYdPAAT2hTdVP26U75jY7g5FnYRq+A8Tla6kCPbjdkhQdjATez/JPPm7H0u4+8
IQECjblc5a2mOLp4ZA2+5cmmAFAUToxnRZwitZbsthgBAU3KLc9gzrJXvF6OJs0tilxt5kj6W5Mc
R7VXOiLL8y7Bej9OnchWxs1FLQyqwERz9dDJ42ma/A+zLG9ZvUYLJFCZlk8Z1tFA+WdfoR9VGMhy
bTLraqafyGyPwD77HjvqzBOz6NxZxcoHO2DfT999ZZdTQtzppWS5u+uQm2y3uRPluwYVQKfZRx6B
DTLe2jL3UNYglbxIhRIGXY5HgKuE4M4zurY4y6xCQg2S7ym1QTzM9lYwWUfRteijNdbxa8En6+rH
1clIzPXm16XnyWKK1Dgc27aWC2yB2hoUrJ1agTx9MaCaj6KNKe6uNv+oo/hHp3zrJ6V9imRFkScS
gU40iukH+oxUaEcx+u/oHVMsBCMOaq5W67HQ4mW29IRWWhwtJxZRoU73Ftv5aiJEAt52wdZsULCw
zl1KL50TqZcM1Cps5M+FHiGMNV8xF00OjM3KO33OPY6SRRjznsGDkZ8sntiJoaRgg89FUou5Mu0U
zhczr71rN9jkTgJzNP/d2FON/gFIqoUIcFeGHEaU3jQ49H8hou92LvqAbzLtBp+iBeSKHwXFU6zX
VY7iamytvx2aT6hk5xVauKDf0ap3J+zArEAQpMODGVC+AUKmuYQjLtspCA98Gf62/8v1Md+Vg/oz
3yjN9LtZSOAFvHGeogG4ke6Y+hbaoIWEdrs0Jog4ekuAqJ1fi9jKvzlZ4yRcefGr4Kh/BhPGvgIe
J9sY9aPowCb6o1X2eeLaQXUQtU+f0HJKbfM4R8SsJX0yuhHVECnuZXejGhvAcKVwH1bov9N0M98O
oDx/TCL4FqHD0k2ghOGlqd1tjg0Cp9VhTtkcgImMfS9YDxogEVgMw4k6/Ridpw40hjgfV/6EBGQD
7sezBEliZ+dOuwPvxnrORzxDHeKmN5eRCE9NXyO3RsWXudM6cQKfnf1FtGIr4VFbvKHlDyimKnw2
atnoeM+6Ol9RxApf8I6nIOW7amesUez/RpFqfDFGozKibMejh/r3N63HeRePLFp740A+gYidB0X9
F6ch2TnM+1emozBpbVUuJAd8uEPKzdDqeO0sIjh2Yidow1CaCRGFCdbBosiEo8FV8eYWXXYhOXB9
y/9s2vyL7U/+a983zgZcsXbd4wt4denCpA1Fnqre8l8jJCcuXle+VWMfJ44c9cYS7mnww+FFLQzP
Bg1qQPAt2XFaSKLoJpXt58pmYA/AavxKWaQCAeCTkcbJQXeEGpTLiMdPIAl3B/DsglsOKgDu217/
IAPH8aKpv1KvzNeI7RHe4EfFL0PnO6nx6NBVzmrLHxKoVdpHyMfTGayOUITOao7RtqkfwmS05kvA
ixMVffMRliQHW4wNB9+l9cfoRemI19DbEAbqMnY5cgj4Ij5U5dM1IlFn64pJJHkGfARNv7JkJqC4
tCpfVxy3eeGgMUXoudalBLPzoDu8ZvD8+69ORrLE5V335FV5uatdyzrHI/kz2BV/9tGTY//QSzAv
K0/L/dSMDioQtP605vY6gOP8m9ZsJQK7+tEUQPQCAbITahDZRg04J9raHo/BjA+2nTp4lp1DEweN
W76HnbMpHX/67Wb0MAGN+do7rUjtKYtPvl9micXEkNgoNn4v3KY8oDXPlBpR5EGwBWcFWbrF6jD0
p8hr6m/ATxPvSNy2q5CE0W5arIEDwCjwOMCdxYpgCFW8En8JC+DE+wzOa8s79mRW6gbUILT9+Aqa
zvQ6ue3CeMMHuE6zo10bXAetv4HQNfym0d6zZf8LyeA60Yx0bwHKadb95DXnmgDc9/O62U7AeZ9s
0CXTKffbbywSO9Toyd819/cjgJavZZ6JtCnE/MScAiXOVi0PTZdPZ89mLdpdDM6bu6RqI5Ru/gqG
FPGf/I0t4GcdMPtdVlUIMkHc4o5DhXiFUtStRh+Dmx+DAeyU4cbv8T2Cxq8OVvMK0igp9jyU4ohu
NT0wrSkskSLxmDiawZgeYuAUIFVF6Fv2rzlNhaoKwmNrh9dHexHL0INzsiJiVCv0nGwvwJdAYTNm
0kfsX5YCZzpE7PAxVlS1vMU4SUi9byO8i++D32aIjka54WMFvupiGDkFMaPpnU80zKL7wYiiLCN0
IQRhdXGx/dlDe0yqkHwhxREZcdEm5nLKyHI5N/22pepyt3BFi6NSlOcbc/kv/zy6TgBYnmKv3xRA
R77MttuckVMEpWwRC5n1O/T1B1xJVfbFHhx3BdBk3hkr3tQ8mdthPBsrkuro3GXZL/7E+cuypJbE
ejdLFsMsEyOaJUdkv1ZGzBDe3Jc0InolbH2Phzs8g/ahl0CrMpRjoUmZXSQPnbkaQzof/FHo+m4x
yr98/pcOAcuuj+UZGR4PpfVvsqtRHu2q6DZkYXSLUMtVBe18eug9rZ2krsCZMB4430a3amElSiCx
yFD9Z6oj8NU4gRoT46cPnoukLPZnth3zITqL5YpE5Z8ro8NR6Y/1L7//ZQUpIbqv11bZmaKbK2NO
eJAa9YToRIQKWfywpuel5tLzZkQd5vLuYHyRzHOSPFL9farRCTPfXP5rEtIl4aEjvlxNeVijUMAS
u0KBqFtXIrvNdZahZoMgrBSg6fAmRvLxH8PEwuyCYvLUuD30MUOPWewXoNsDqo4SY5aecwareDw+
/KzSKQ59MX1o3w/3ksb2JuxtfXBYrA/K9xq0Svs/nH3ZkqS6suwXYcYgBHol5zmz5uoXrKu7GiRm
hBDw9cdR9upau8++167dFxkKBcoRkCLcPeb+FObjnttVTFZf46QuMW5cjfHuf++7JHGBCwQIFKpP
kbAvZVhO35OKtis7L7t9yrl+dJ3uzdjjto78cRykC6I6lnm5myS3QjrWtQyhoIY/e7dsJbWw7Eg9
uUXq0YZa3QDR2anp6AEoy7u3OQWLS3bJ6ifTQe4PZ2nfWjOkuE7GZhovB7YYEF7cVew0jvpQzsHT
mSUbaVkSBHkyhiurtPa9zkBNTcbn2Cu6W227zS2vsxdS1+MbFASgTrhu0tp+7p7bOOifZdx7OHaz
vn82WOffx9SD8GSRTBfQtMOFoJW71l7tYn8F2SRAlj5bTwVHl+fDE2+B0Ext7J64iIcnLHWTrcIK
fGlGLVnlJzmxDzOYN56DJdIBuIRcLfjUrh0vuXhjD0QjadjJNIVCkjvy47Hb9BYT0b3/NW6OgkZt
bZK7e6UyW206i8fLukR0lYm6P/g9YhVRHFvqYPrBbDRHf9nC3IX4FSKTWIh5ENRwCfA+ocePXR8k
FxXq340fQC54EFOz/msAhAGoPjWhHX0NIL6XXApSihP+L4u/7GbOOK0eRyhX7ExvoK4+tjECyTM3
yLB9JkdXO59U4Gr9Q/sxdh+bNFDRvohE8Nl58Psy3Y9CsIe+pjM2M+cfX2P6a3Y3TQ4ObeSWDFNm
gc0M6Qo/VluWFaIGE0GNSNPpqtr1YTYfom+OSiilRl7Oj25a4+4TxN4ZglbkTNwpgaLOuHR6qz7T
MYYQscNLZyksUQJ0P48SrB90zyI54Y8CrDI+XTvy19HF36gkfbEy3TL2qyWkTJodcMPi1XPEpztD
m8xg5j/gKgme4RNfkWC8No7FX4FlZHvaQ87QOCVD0+J21bhAN2B+XNb5AnhIeTDOQxqfWqSjbyGl
yKfhP2HMsvBbyNJSfn9TLsFezvp2hz7U5XuT0exqIA1Yo8gbLGDw5NcvpAMw6H9ZKuddZH12BVhY
3vES/+d57q8j/bevOfQAshjoyntVjsAUINCcHlo7HukCAHpAw+YGzMZuWU457hNlrUBXtJQ4FiCs
Hs1RZ4zTRLE5d7sUO7fZyYxz6Xa//e9e5oSsQEYdwl+A5v41iRm+nySCNDuqfYUd0SFjSm56xZ4Q
4LUOKRn89mQOuS4TMKxgHHFB4qYBUgPQfkEPjB2Ijvgf8BjREBFbB47oSFSV54H97MJYLOcwYh2Z
pKPJRP73pKQZAiCgORhPy0vXnW7LPWED5EJAUG3cGU3aYn9+FyW79/8MS1tb+vynO3DoVEdGqcyB
GpBc5tmw0I2fHQZHdMnmS9es88b7CwgfWZbzn+59Buj5DBCPKTRInZO+Oe/U972baVrqqpMgKeD2
Ke5efSqtHQ/aAr+d8m6lzMktaxIwRqzYXnzZGO7BS5kFSLzOU5mBKmjjaHSRYfyy2TZ9Y9nUHcxM
xo776lICPw4aEc70nEpcraC9v54xtSEpkZ5VD+YcEYBw23fujmOPBfJ+PRy9DverPmY9VqiNiEoI
dii8sBZo7dZHsmt2GONkadVi2CfzibVxModxgsSjI0K5+lqItfPK7qv7/7Bg+7+7yEx2EQBdaj30
2PhMwDckKmkvMeDMUBueG6qvyegPe4XHvA9gGmxNFbwgAkt2phdkbXspPae5BKz5OfgNUNV/TMZj
dL0cSJKp3o4+pIizvrZOUFnlUZz242s+gU45qLh7GHRBV3ltxSfW9c6WODLfuxBwPspwSjZe1bVX
i/h6KQpePE9Tg01z74cvuRr6g6Vs4KOQIAkB00STFENxrJuDU3J2dOMEg5AK/j1oPFx3FEfippGN
jbGd++JazYlFwUVwDmm/Mj3TWLgL7HOv+9mPSSYAQ+V6U7NGgrEQ06WkOdnLBGTzhKfWhoxT+NRb
LTatpXvofGAKkdK+Mn4OfD+DGCKaDE/jWwfp3iIMuovp3e0J22MvaB2RgJhmrp38FlPu742Hnef5
LYT4coTUtb8lQWInCxA0AEmQbbr5mt0uIASqSyTOv2yVzK3V5OXF0kxjJlSNGjdIq+MTzW/Kn5uh
zLpdnaZVdH8LqEWPtQF1noicxmRBoUxxSrt+8/WeFfXKa4Xw6X9+Oj2MEJApAJqf37Zxhw77/dN9
mf58wq93IEiIlIhI6Pb+kiW2GwCqYPnw9ZoiCKCZWSID9/WqPbfiFahwvz+hmbDl5e9PeP+2eBpC
6nf+dPe5XT/Begefznib+c0nlJAR+3qTev6ERXf//e5fi65BAs+G35/OnI1qYnsrCYGKmr8Ic3ZV
lN+E2/r7r+kDpB2jobXEEjC85hG4o5nvatenmqrwAamyR+kG7B3kGyjOlTEAlk7cvFZOuaipVZwr
l5EVm1BKoAuqC25M/mPpIiKXTjHuMjxD1jMn7tFyvO9m0DQNwBiez8a7f9uDNN8hALo2+VAtUnUM
6+znlz9zED/EMx8LztBeKs/CWq+ZZdqLYVhKEToPaVK5D1CUOoZDZ53E3BubQO9Tga/WDBo3GkOy
HqvtFKqQcIm7FHIUISSP5zlM43b1sCr6oP6XLc7kmtFAXu6vMgqJmH/sRuZlzFkd4agKQutib7qD
M8ozwM33njlr6CBn1NAG4px/3m/qaqAPnPBqTAKCD1uISVSLr/cLzfBflZ3Lg/HIO5GeAlfe36kx
QdsdcdAhS5HtwwcyNu89S3p1/0oA9q83tigA4/e+DezkxWV5lpYDAuuY8Is58vMC1Cnd1lvTDfwc
Su6NCwQCJ51Y/uXNMnvYtWA7fk1gPEyDV4jL8fcrfJlpVguQ8f95ha+BvFG/X6UCCQX68VgP2T00
ku20WAHKjNA2Fh1r17c8UOqTbIflPMSsJzYckHUOkW5vmzNjKJUw2Gl384AuWCKfQ5+sNEwWvVcO
b77UaeQM3vghqu7Uhn38i03I1ZTpgDVhj6wylmZJlIcu4FN2+iMgzmcXJNZbWrAQ6lyqfHbB61kW
UBu9gbqErann2We8XWdD0z44BFYf7lgZtrvBwj/XqwJThgUrLyf+gYtrPAKqVatImtbBkr/z+mJn
RgaPzYyjErnkyO2L8Xi3ohRTNOBBsAKiosRP0OFXLhdcdoj3W06+Vg6WJ4umnNPZzq3MJHlooD+0
4bLe8dbhiJmy5GIz4EGAL7Ygx9jni8wtutMkqf0gbPls7GGSeUsxtd0ed3cHnEpvWdaB9Q48q7Nm
bkyRSMbpgz5VroIErSbpDpeGszJm7BAPuhnsJ3HzpzQEDYzmHaRQGXiWaywTEYRExjc/6IHkBynr
Dhzl+XByoVoR+s5eO0mF+GK65GFfr6axLJ4ZRfpMDSiOEAY0f64tlFWgFfAdptsrUK5EZf8yvcnq
Qiiks5M5E5ov/gNU0hdQCsazeG7CcgtkSfdkOjqrN1Bu727m3EJMzyTh9tn08Emgyxun4mhccw0Q
oEKofofwgfVUYP+5w6VQ2xGpJUesHo03OHxhB6W3mjj/bZsK8LmgcC0BFPYR9jOOYnD/GZ4dqZrq
fTxWwBv/sdf+HGjo7Qw30uklQ7UVwKqb/LW3Rhfy/3jym65XI+bpCZLsE4C0XrEGeLH9RlxBV59e
lL80Tk7J8otX9/gfY4bQFeAzUQcrgfmUPPSRzrdioATm0dHBzVEHU3gyoxPy38AhJc8j0FU33+vO
bZcXr8QJ+WHqeItwPE6q+qlaU2As1uYkv7YtoHw5Ng+osHKAen+8TjLQME0jTF0exlGHJ59L9hij
BywhoqOQgpmStn0UCGuNmXJvKvNaaA/zbFXhG16bQT2G8QV5xnvPmFqlk0WZj7iE5tMZUtoHp/OR
8RpqJCAhC/psqURgm4CZEAhmOwFyARDMvxxffkDZAbAfPtPESVBfM9L4GxpPM2dugAighUc2U1TO
zGoWQdq7/i4D0KecOY3uKBSLAnTpB42bOsqKyn6uU4pUC3FdBLIJ22ooRO2YNc14kpqvoKxaPcsc
WzP8KfUPxNeW95maMtvVuiffMwKmAgUx/FF1iHp1OS9Onl0hc5cNyZbbQXxJA69ahk5WvHJq/SyC
wP/Mh9t9HhS9ulkotfKufN0BfNVbNwbVh2U8TajSNOTPE8paPXHUg3jqJSpBZUH5YExCkikCawPI
6nmwUUWzrhBOX5lR3BuzY080IKLzaA114afu8DUX8nFzVCvrjmY8YEWxUgH+ZNZ7yVT/NPbFsoGc
8avyQwfwC+5FpuvVfrCmqWogZN3JV+zEUMopG0CfmJ29Il4j8dE/OnHRPoBadTcPtEgPZTWjo2cv
VN/0VqCPDJvRVv5BW10eEd/Sp1mfYmnLVC8InYaTsZkGUIThlM/NJDq6REknuMxnaAjZjsCuYsT0
XRuCpV/DxmZGIQcH9FRJD7bMxULpKT5LmgSnrgqGxehN4XeE4PbJEE8v9YQCDlUsmw04mfwtIRNq
S+ThdwuE5mXpTuTIe0dcS6RvQOt1g++lGF8dFJ9IkNmI0rjUwDVqfv1qgi4+SSx0DiAzNmGUhSzb
TRZNI+OS8+C3c8KhQUzs8pRRUJsiilBd1PidxPVv+thdrJsCXw/3y/EqIWi2nzSgPIYd0I/5j3aC
spJhDnToAdKTQs0JrIKR8R82Vfxs2AHzWDd7/n+cZ2Yh/rALnZZf7AlUAUsiER/7GXtIfc0eQgn4
SEhvxjLaCPpAJqdbmjFjo2G3Hlg3XUwv97NsKzWUy1IUgSsXNJZXiNYOJzFPVsVuuJ5QRYq7Pn1I
UWMFovcFNiZeRx/cagpveQCYC8aMRVLfWsXgsy/zSkK1UWRi5YEAcnKAyg7bViyEyNoXpyp/Hxkb
aFbqcRzqBTAU/BvTvzxatW9BTctdAILbypjjhB9YoAiSvbhboXQMpAwKzb+Jyf4Byn5/SzNVnUdv
DCLjL0sPUhFVoM/Ms4tb7JJPY/dZHWMd0FDI1uA6Y2FzNHbcWztoZxZqJ/wieRMEyfn57Vjayjc5
JNg2pot35/95d1qHw6qa3wUUZg6NCn6/ux5LqYV247WElIpodPXZBM4FEdnqbRKVv6TZYJ/ijjWH
BgX+1lrz7HnqAVFAnKb6BBt8kXUDuSjPLZaKeDGkLhMUAZmPvppCWeOG9tmRUfVvu/ElNnlJSJg+
9z05ODl13+KhgQ5ZmaWnxlGgx9txtXKLOHgd3PwS89D5KbzqAai44tVL8LF0W1kH4U36BHUKMEdJ
Kt+Bld8lWHv/dOL6G0pzkWe7tcp1WCP47vHOPutk4rNoZvwts5KVcYUcEio6sVo+VWB/r3uikr0N
KvsF6lHDwnVGXMQj6SHFPcZAtU0k2HmCbbHByIxY0OtUtl2kpzH/5tf8oy5k/IFIwrmCQMdn404r
G7f9NGL9CaInlYgUhfwNGCMRqB9rUhXtJ0vtK4qpqQ+v559Tn/pbizK9tlF55DEGeK+qHyEXUT32
bYMN6Bg7a2PrJ9JeQBzblpWu7h6QK0wWLCcIY6DC3Fjxh7QU7FJzHyjm+QhMfLlUecVXXQg5kVUK
xTH8AuzQukhK4/GKfaPfZA/30S4GL0mEHV9lAcSLkO5WmOefU+42fKv3U8z8qVM5KzHwbp2HvRUJ
K7cucajdQz4CKJclVfu9Fy/AHwcfeaviBaS3nRN+MHoikB1etPOAGn8U4CF/F1SLVdJiH0BHQFRq
W0NeLRPBx0RqMDJU+lbrrF/zUNg7q/bth1CkKBk1eww9ffLAwXzmJUm20AcNAd6j7bMqnEfjAEmi
IoKoHyBnUrYb1+IuvgLkiwDFBLxOvgXAZG+tvKjXLQrBBCpLX6B/7+5ywvQqHGz/Gx3Vkgfl+Bq3
A9mGLuqGGHtrf3QDz98VyrltFOBHG4dx+i0vCv+bFyKiMOR2sGmUzt/H/MOMZeA4r7Gt9rYo2TK9
jp5cGrvjY6MqZOEi5jWkLwgob81LIL4TLLnFNx7NrUXrpyh1hr3EwRzVc/fLZgZI2v4vF00YAZ9C
keVf5w5A2u+h6o6KlpD4M00rgFNueO39y1YWurrgTYgNMgWoRfTHOZ8HoNYfQnXa//mX3e1AuU2T
7vSXPUaB0ZMC4r/P6LiQYC0vtNavpS/bWzMzF0No+Bz+mMB6lzcUp7mbkGVrEUQCK9bCtjYlo7Os
UVHvllS+t+rIAMGTnrF17ZH6xLDT24IVOxzsDr8n0uLxLqGsPhRV2m8lVD5PfgxFnS6rkcGwUMUv
gxbyNRUSmgBxmzwWTg+FWIHFqHDtM2AA1aWlnr2mTh9HZenH2Fjfvwt73EIjATtTSsuLsZmjOGf+
Hsygs+l5TCSQMirS5iSRkOK5Li93m2gLlBAs7HyZjqP9CDJ4su+mFgDWmIwN9nrpAgBofTOjft41
y4CjPKjpelmoj/VYfVRtYT9K0qozxBaPeRJDtdcVHBldP9uaLiGOjspaxPdRrqcNYVn8gOxp8tS5
amm8wgnrl5ZgHW+DrQjgF7RmRn9CnlDH4pi2pHvhpF1kowc55gCRwon0amW6qst+ghs/XsOiz24l
9p5+lwMkyoi3qmnTQfcSJxWoVlUhY7K1K9R3DagvH9oQUWCS85OyURAx63x+6vHwN2OmSXTXrpSb
titKnSkHEFpdiU/tTQIEya7kcXExjUOabGk3FAXtvKq823g3FWArJSmqgFLAGWdnYzNHYHC2W1sh
wflli600XkLtxYmAPKynVZ8PyI3MGjwFU8VegNS0ydG/4jzI2fVK4QbFnpnrxb94vscDI/wUTfzL
VYP9UrTWBFiSTC9dJcMt9NE5tBYpOWsH/N3aq5sXR9Qc+Y2m/wSW1/c89strxZN4Klub4Ak10nvT
FQEU6vri1mQVSpr+p72fB/+yIbaB+iMqyv30V+Mn0j0z4JlBybCnFQGw4FRNngNspPhESaIRqi7j
eDBHX03gO8XGyRRY1CjvxuYmxToErMf5UHjtU+8iQ/xV6M3YXQs8fWO7O//xM6NfzkPrNKvcJvHW
Ahttg2KrI9BGlL+6jmVBO9D2d0Im/DXNiu+cMnnBg5u/kjkLnsuXJA4GhIaLR3PK1Eh3j5ShXhin
HDtYIL/A9kAUFs+UEY+NSYNZ5A+B90wFcZZFNspL7rj51rGbAvgFjx4bkefrtB2chwAksYUGneRd
T8EDguwzkB/LLyStohhMdh5jGZISr12A7tg9EIknSNE49tGBVu2+DK1kOzX2dKnTclyOKGT6ojV2
yfUb7jnFkfg1UgBC6ggBLjtbAt6aH5OZJsUUqJCR6ZsGkDwBhIOaUKMx+2fEzGHcjc/9HNN3LSi2
6v59lKS4pbP0tTPo6jiUzcWYxGwCAsE/Cd1tjMk0mrjqglhBZM75spsjd9bEvtvgcXf9Mz+kwTb3
Ce0Ccboik5cwLauj8bcnbq1jf5IAYnls4yOwdZga0ey7SjOE4FV6CqXnrYFvy66oZBUusXEZH6vR
75Aw9pr5mVujVJGXLEMF3hnJiHOAYgtEDIpZLcRpu2xtjMIpw+Z+GCZQaI4RTRsP9ugCguZgP10l
Sj72OgcSnMQIVhd2sbGVhjDiUJPdWLTNrpwjkwKKjOuJtfm1tkwo202eiF0VC2rL5g11hFPohCK0
2EOYFGzOEkvlcRPPm6gIwMJVrxtIjcVVsAnCMfJnwEffWHyPDTjqvc3dIFVxBL6EdRR50b/8cVMB
0IXhAMZMlXq/3WJJYxQtgxvDbMZuZqOzG3At/3bDKoQCJzDlx6zr2o2Vh0juZ6P7yCltbynu4LRL
/WYRuyAF9FAk2Lcsdx8DWrrbKvHB5J+dQ5R6eSxB7ZldSV1UCwdYt61xdewu3ysLcG3TJUGHgpes
cbc6QEoIskH2Y5FCWdNnfvZSJ9j1qMmlb53AYhg/v/M9myAlkXbOT6vssebKIbSNWEUUIswloqTd
YJuBoqvA06xkVjQ3y5JkIRWo5q3oodGkCoQOkQT4DhL5qUoV4hYi3CZtFf5Cfu45HkTzXhd+vQis
hjx4QMmtO+ionqjIvJ0aC2+Lomn92cwIqZ8SolwxVLP7If3eVlid4tk1x47vMzYF0DvzjKRn9WKc
RQoJYFE7s8f5b7ugv2zIiDX7tEBoe/K3KUiKoiJDiXozY7EqoD8ElW7Lq4sb7+rquVHNc6U99zzG
ffmMd1kB3OgjIjMPTlYFqbvQa/dmNFBSQL/T77dmFFmPBupOMUV9TpyLMKy/loh1D1KdgaFpgH/3
8veQ20d/rkFCA2xPkpi9lYTOcqNcnZmQAGb2TozteQdCWNb0kfSC7nNax4lVf7Z5PgAgAkksu9bv
oHawY2y1v5tOyXGVV7kX/TXwV5e2ErstkCONfeIVtEMYSggWE2HHtEMYGuLr2LQKHzv8hg8/sSKD
IPOgf0H58AUFxdM3VkAnGLwifRH54G8leDnguoT1pUBCeAmZbbqhZGQLPN7wtc+NAsHgQJ0QOnKD
h/LixlihKioKS48ZMtN+jOfXxCNOEnLUUsZPcaLnC8XtUJgR3aJn7apVPkpezM6oEkA3k0cgtzF3
U8Wg44xiyPepgpqpc2qpZ3PqhF3xAwSPFsHsSjulF1j68HWO/QR4kcmULescG8/KswbvVRW4/cgl
9g1DGgGSPKDyA4fogL+ss1F/2rXzWCLL+D3uqYzcgLIX1PMaF6i5WzzayuYrCE8fWBFAJzAdodkq
pmo3AIkD5RPHqhZd2++x1AiBZ8eoE5B8Y/lhvqyyuHws5mZEZgGZhpux2HFyZMG0szF0SlPKTq5T
+RPqdoM+bdO4WAIipO2lGW9HRISrHnrFUsUngbj8oiFDGJWp/ZQFYF9RSDJsRqSf1jQu24VRFjLC
QWImwHZVPZeOB6zVniQqIubuS0Dw8cLMvZiejRA6kNdPqKkqrw40h/dtVbbLpAz897GvfgaFX9xq
Jq0z5KGR9PY1riPUeZijkTdkk+VHkaqfPr6zdzxcFGpfAhYgPMUXUGy+otq8PlcgMa14GAJJzAKU
zHS03LUJ6NYx9CZH1M5BuR17OuJq+eZMuEGiDgjqv3V9sqYMCEvovfGfDD+M11rONnOEtUUA8GNs
IWxeEAiQN9BD/81lgUJk6dbBKxlJvEGpk3JDm1rdUlqf8nh0UZTLw9a/LX7YHZRdEHROr4FobtpK
xW4YOD1AxBuKkHPj55ek/l41aZdEiQZftOL9L+2ubc/eDLxhb2kV61Xn2e0hxAbikuAtLoTCIsuD
gsMaVbfJpZ1UstCIRYIt1AgoRbM0izqVBaB92hfPUdN3Zy6xCvGUMoqDusY/alxXdviaQmv3Iww5
lFU0CGd4oIgNbaGMEtu+fmUUcK2WpP2PxB83bdIgcae8p74kDCw965bQctsRiC2MAURHxsxddB2K
TOsiDTcZNMkP1SCHLQ2tfTxV5coZ2WHKZR/ZCHogEKOGdc89uq5i9ZYGZYcK7yGPZDnyD+gyXUO/
CT5rXDyQckYNWMigr5nVdXtIv+4Z+M1nOMzFzMFQOJcjcOkZYCBDkoqbaSBQ5hysDKr0symzLMiK
FaG/Qm7HOelgdE62rt+GsL42tEQ0vmqfQB/PLxB2tp8ry3mBSmFwdkUtT6PfXrUAlKcuhDhw9ils
VR5tiE4wMYy7JIACCuD9FTla51iBqZjS4l0DlbEBNh3STHPXGulljmw9ULfXZ0U7ENctgNqIJfiy
tVV6cJk6OZ0KoVk/Iw5nYGLKcIQlws+sToGRGiFfYOymARkLeHrjYvosld+w6C+hoj0+D6gtdGly
8dw5lTwj0IoradLI8GnZv9hhKSKQLIpNy/ufITIhN5QJ9k7DEIDaSFK+wGqjOuLoZgYhGq9vqIsA
uPKUfSCsDw/t+OOO8ayO7n3uBkM0SjcHqK7sV/UQNi+NJ9QKRSHrjelSj+LxwxzoyyYT+G+sHhe6
Aw0UUTavPNwPA+xaDzEB028xgyoOWUIekAq2FqlGEcKU7Us5XptR+JewAKpVdyvCvJ/Y1zWRLboP
Tfz+OnUF0k4VZD5b/j61uA6F5S5GJeQvTR51GEDlJ0vZsUGaKYIKVb8cMpBnlEApcm6peItCcQg4
4XK+FlDyvJbzEdLQ18LNG5A4YTKDfQWilNa4V5qu7ZLibDntRwZUT4W6X09tZvd4BkEWynQDnkyn
MUSwDM+5J2A+9UOhqgVoEPSpruwi4oAJIHE+/Lu22jR388zDUzel3/9baTXjYQYYHg87b8Sr/6ng
FkApe+T5ryauw/3QQPsxVKhvA9ZNseUEDCvwM8FMbqFNhi33uPZqr7lMYRuAbGkrxHCSK+uaalth
qX4oQ+TlUlz+WzxDkJyrIKUAwcPpAlHmahVzbj+oKQtQZUjbT3V+a1ssQOdyvbe+F2LbE1SEFwnr
LiOfky8sb9/duDzZDa70LB9QbR1wJkS5vAUNUHLdUz7Zqniyt8BKo5J55eYrxw+anUMxG8Dd8yND
N8hMY10K1vLKtVv6GdbFozOiTJCsbBtla6yV9kX9C7u8c4p74XvS4x3qNKsg0cTVth27c4hLaZO5
od4Mfjhe7SBMltCAdl9tJChdWohfJT0hkwXoOC7mKx264D1IoXPa9I58QIJJrZu8q4B1aYGNRhgL
ay55rSRRi1IG2UdTDYu0avNPO21RBKHk+TMFNHDdQ/rkME0eVFp8YHlTph3k9MeT25HwKWTMwS17
jShX852nPuidod3sY6ID4An1p5NkuFGGAaD4vqQAwitxgBSxWCFyM54LRuuo9/0P4dTJE6iI49aB
cOoGoqfsGXt0SEWWyQ/IWABAWBbjw1gQDdpPa6/bslev0EXdGw9OuwmsNcTnXC2rjRrk1g6SfAdN
CLpzkH844rfMkPrr6AXSE2zJIeS/UgOC7qPLx2OJsG80cBY/+YQgHNQO+xl7oj0oBDcD0IJDl584
gHpg1LTdqvVRpjrBd7mkqH+5w8PFelFiSqOwD5H+nkelClFxxidPtj1rkcYVFkUdHqQtIBUe6fVO
KUSvp9Ap31kefGogTa8NE+RaeelPFGsvQYBmUQ0c9QI8PigsMJvuUERq3Ax9Vj4k7hy5rpT8QSGe
VXDlfGKX89nYPHhuIP20cpzsPRzbeom8J7sWcwPMMpRUkTvaxtRyLeh7SGc5tcAspXHLrsaRMQpo
vkAS+8tWWwNF9Bc3lnkW45YjrnQN73PfJ8spiuuoy9BrBJutJF2FVV2erESiAMGUQ/ip9/IjUBff
AgAmT9zzV1UqHyFBzRfu5B4nyQ6kQBw3YKFzqlHUfTGNqbP0u27Ysly6O9QhGS/13PBtOSLkApQB
39YJ40tClftKR+jpt8PwC2S4KdXYsUPW6rlFvD2SHatWGgJJuF3mybRHBmGREstHoaja29ojQGx5
Qx3EapJgG2dWucBfHterk7+lzIUMTIgiMJ5dj8cJZNVF4SEdLag3LLWfIUJvjwEodUr1UdapR4gF
FVtj+2rACvvHRYauXulAexFWIyeCVMFrKDXCMAHhL7Ma5bIvfO+asZStU5Cz48LfICM1HUEwKreJ
j4o32m2g+MO7k2694hGKClhXo8oesFdk2BmbUwD6AnVZwEGt8IqtQPDpuAhDTXM5svAh8bBKRrWJ
77ZljfuUVNMeeGx8OzEyGByk/qMC9ggLwezNkkg7aJBwVz0EmLdFM4Q3G+U97cDtselBpXnwXhEr
5djjpFwt8qTgR2CGyx2fELAIAfNYNsHkLr2UxRB30Q8JouHMp0jhT8Kipw4IxRh8tZtVJdUNa+mZ
7YyyERPFqikBeveZohAAypGnWOTlXfuMKl8IomfkCf8fCozOAgrv5TVUc11h9RyAjHxF5LO4Nw3y
0ssGCmGrcfYyA6KR8bmrf5gOCp3aKyRMs2UQtNMVClMs8pxuQJbFm653m+3TjZuHBPhXuJgB7BbI
xQdEcrbUWmQL20cB985S7XFg/8PaeTXJjStR+hcxgt68lrdd7eTmhSHN1dB7z1+/H1CS2NM7uiZ2
9YAAMhNgqbuaJBInz3GqS9elP3opVAswdEPDCOk1IGUZc+9yJ+J7lar9LuVJeK0t1H0V1Sr3meb5
VFXS8DXwjl3rkL/P56tV2zwAsviprZSEP39ui7zBOijCwtCNsAklJLXlPElb6xYkGhtoS2NXZ5vU
+BzSkdUF9bef1TzfFNX00EEH9KjCbLA2/DB4CvnUe1JzKaeFA6z5wfzoAia68EfXDNoGXkGTx7Rv
nr1Sz/ZtbH7pwz65hv2/SILXD2k3lTvP9WGLiVAganxIN2UPTmVocmR3aVrnYazGidQp8iOjrdoI
TTjwVSvpFx9WlD8s5C1Wlqm0H7nfa+s29oOXyq1Raotr/2arfCmiBNKeKDnbHdq8emfxaBFD2QyQ
elAF6RVjsZIufSRvnQ8bZUj1R6N5jiQ5k2qnyPPwA75zN6mk445UhXF8MVNUwq5XF6k+BNwkwZJs
qlDjtSC0u50WqMadwKluO8RIRx1+IUHhJOMGdK3gi7YvSQGPQBkH6aZzNPPURtTre4C5XrXQbp7Z
Tq/UMSteYX7cApNUnsSLut812icj9apLnUX+fWiVWbaOpyHeQeCCxkrej8oW8VJlnwLTfW7M4k9K
J8CI5cNw4m8tWg2cVD1ZRQJezkvnveX5AK5q5WOIttXzMGVrs6ub12Ca6tcicx9LyIQfykCpXz1j
sNb9NHXcYRm6rubvOaKIN37rP1hFOVz7cvIfcsTW4eeMPwVZXB8jNSwp3AiST3ZCbpI8ZHSQ3oQ6
ajDyHJVJr68gXJUnyovqmuozz4+DNI9On1/SsADZxEYTgOQcQt7ACaZlNOmGegj7g5UmEHjrcIdT
UWV/yBpy3wDN1I0rhtakavuy4PGuJI71IaNKCUiolm7lXN3rgz0M3932PrcDOczT3oDhl2De8Jpd
MfsBPGkslfRjBGk79V9yqCNSuYWZX93J4HwAk25CO3r3qkGSk7oJy/197jj6Gwh/1L0MNiim2NSh
69+9qd10G4cy+4MMVqMB0FMvjmHldedQWZttm+zBjR4sx+tvfTA5uyyay4ubnAsydK+offWaOryK
SprXrB4/cj7nXQuYBQ4wPMCub4zDrWvTIyXt3tkxFNhYpK3VvlYzlVl3U28MyYMJUsFXSz2CujQ3
z5yOnNwBtWkZn9dRumH/HCFfjrqJkw+84kWcE6tximwdZxeZNv6Zl1b/tSxDHZlww7pRlx4fInij
Wo7DHjsr+dCpSIXZXq6fyKn369gbg081qeOdAc/BTnq1BtmPtkpRFxHewgTS1xT9YxC5xsfua1Nl
wUEPC0jLB9J2cWbXm0ap6j3IZZ5bbjBPJw+ZCmsbW87Pbiq6ppZV+vpNwJuumWnlLhHVXoH17E9D
8NHmv0fR8rRRoAH6aPBte/JThIjESLEG8xYH07McxXNePFSg8+QIjJV1MVDoWUWCXn2uIXlyxxG+
c7EqAp3GTrBrbWJbMW6Tr/5oTOXoKJQcLmZe+MtT6gOmFEGLPTXhXAynyF6/cxRBrK4qP5v2S7AM
IR/BXseGa/7X5fyeDaNVa9oHhAl21HdPX9zZ9jdz6w2XScvVq6qT7up0gIMxe+RwgmwiEopCsqmE
rJDspYYleDAQhp0dFIWkTfvVSwtxyNwjT/vOIYOlF9ZeRD/EynIamr8BPAoQWWxnQNT3VRtyy8Ce
OJTqViCZN8k056eiiX401AbmJzLf+Un2FscStzjexf0XIcvywM0gvJfrL/PkcIlZrvRfhLxbapn7
20/526stn2AJebd8Eyg/P/5vr7Qss4S8W2YJ+d9+Hr9d5t9fSU6TPw+tn9B3DKNnaVo+xjL87SV+
G7I43v3I//ellv/Gu6X+6ZO+C/mnq72z/X/8pL9d6t9/UjcIa94OjQLR3olXu0j8Gcrm34zfuJIm
ZFbOGeF91n3cmUnxdnyf8GbaP15BGuVS91X+U/xy1eVTqwMqNNvF83al/7Tef7o+mxm23oMZ83a+
XPG+6vufw1vr/+t171d8+z+RV2+n+dGqhn63/G+XT/XOtgzff9DfTpGONx99WUJ6UvErf2eTjv/C
9l+E/O9LuV4NdW5tfJ0UKzp3Si8YEgGbndNfjfQk01SddONRmqVF9ho5YYm1/To+S3fNAdLRS5Fl
M4bguTA6cx00FrVVraU8FVEKgVo7vrILhshWjNKSSsIefIvwyzlzZNonTt//kn5p9+GJ2s01jFjS
JptmhC3DNgGBtZDtX6CLvkHqkd4qV0mPg+sh+DxQ5+vayb2BoTK9ljkMpCLKSBKU5KQ3chTgbIF6
udukW0/M7z0AKjJnHdQycqkyHKlzLnV1ew/0YZXcNFbkwpNsUV9SzEjssLMHh4mY6i5M0HJ14bux
qJ8fqptJ0oBz+5jqHjGcIqe6VVpa3TStM/aBWQFdl7N7o5kOfgWy4c1sZ/QAJufdF8gFWVFObOwS
WSKrfVrWkkuHg9GQ1AzO9/WirOoucZ5Cy/vzkjIsH4fxqvNicQ8zZ7Zojn7w1HqkiBm9oECo29/F
6qFHpkT9jXB9p1J/NU/D3uL3dgaUG1zCRmjZ+xaTpFFOX9wVOBFP8cxTNnSgKtyyoug0h+mjcI5l
5YT3gadFHmgYYS+B40JwRfLqPkMal2mKMydrDj3a7Zs598hmqrdDmuXn9xNnbQqPXaw8vVtLDq3C
vpLpto5aY6FVnyK0NqtD8BB1WfAge4C9AnRb62DvA5nlXBvv4pBxgzcn15nKUhG6zLwvZPTPrpuk
5E0j8ySbmdTZCWVk8yR7CKZNx0zJVtKZ/QqTQ980g5yCE2YUFEcjNqusek8FXobaWAjxWFfpD72i
aA/S2iMmtwVTa6yl4+4V4bI3zCopbz24yNglghMne6eUUHqA1/gRu3gTLXxBZEgnYfs3pzEX5sHU
3a+L3QZPqMOnlRec8vjqXnqWi3loGIKqG6AwEZ/61+e6D3NK9Sg1dLfyQ1hOoPMTqTMYtlz/JBur
KFCsv7eLdUhsrAU1IWQLRWwGsgXh6wnluzkdlDcLmFVJwiAdUuW+4H3SmwXrEa5XBYaGjQ4z+tkU
TRyX3VkOZW9p3tmo04M2lo3YenH8Twss0+7X0EdvV0Btl7PxqcdLxhYRBWQ9ewzVMH+MrZzdVYyg
hHSQb0vQoEaktoAjHV5a90QpwJyv5Bjs6Q+jY4WvCC2oO2kHPeadlhlLbC2FLeUycu4S825YBiPV
GF57nNXki9LlnGSUFkxuZpy8RADUjq5D0kDlG/ap6o2DjKCAy2PP7YWPjoCx5wXVdaWd1kCqHCj8
BZykF3CSbgLUU86lzdGj6EpjKzyyt8TIKc24c0bkm5ZQaf6nYSQhKstKqTo/+H07Pc2e9Wi22fBa
seE+laZeb6c6zb8GpsWREgArUmcTJG/iCEpN/M+VBXA1qaBfi9vWXyntdJRgY4lClk3buP7asrxs
u9gkbDmnqm6bgd9aS8cdnux7frw3XL76b0DPQdsnR5gXv90DO6q4mwjGXASu/JNXed6JnauZr2RX
NnCxW0AIGjTt79aaMu2x0q2dsURCduojwyliODdCJlY0crpbtREAS9ICpd2MMIbmEKqrc9AimxM1
D3UJ77PsyaacMqptcxNUh9/8cCS/emkAyAEmZ3Mvg1XDQA46CeFEbZ3mNubpx9j3HMiHUyCnSjqh
G/LTFnOUdZOOUPR+Z8/G/GP6a42kfyVtWV5ar0yucP8n1652No1H6hNSrx8m6ZyrYQZP0mjlERLa
izq707CSMc0AgppzT5Thcy+hPlCslfVtE+1lN+2s726kF/s3Nnmp+K8SXvCL7CukTMfRyCC6M71T
JprR1mCkXMayh04wuiR2c3hvV3rv9E+20Qr9k4LoE5ruIua+qrTKsZwjm36i9GQtPVU1qQdOlXvL
1h5NMyw/tuSbQxUgu52G5geyHq3dlR+DIFdRUB/A9avFRw0J+Zs12C9yRly66bUueWksTbK1dseN
xqTk+hzmoX+WvWwo/5gC197J0TBV/jlogCTzcP8ZEv/qLbYBmClqOD7qE8K7OO6T5TpyxXeXa6nW
2eRtJjjx/zZvCf4xN1JRoXCinRpGxb6azeBJUWtY6Csv/Uz27os1mtpfiGt7lsnRrxvEL6mTtF+8
PuFIJ+7D5zB2uWdasXK2Wzs9v1ung/TrHA41fDd8iS+a2jjHQSnJP0E7sGoRz7lEyEtM1w5WwF0f
A70Ei2DXn+JE8bYpbF0rh0Q5B6ZZsoV3rLt0ouGw7m2z2GSIpmrbpHaV42KXE5ahDJO2vDTsw5x4
aLX9bUmrnN9eYZlvxBxHtFn26FsWhVAp4g4OrOR7OUzVMnvwsvQBgG1SrrscNYsgRG0rNFp4vkYU
uDQjGleQag0cnP+tKdDrRe/Vgtt7JV3xoMFjLbtlkKECW5FWe2P0q8LeGkMMys1rul2kJZooOQhf
ZNOZEEigdf8kR0EFAc4SMYiwgYjImX9G8NYE/lFD3lur8mbDsWNwrSVJUtWmvLb7xbiVRqgzw+sk
CZFSESSNv49Z5iwxjaBdko44NoKDClYPBqHS+ABXSOJr5Ye+QYnu5+Cnp1IqZZdTHUUxjLjvGUGx
jaFyWMvb4HJXLCaYcUPhWGz3+6hwmJNPIl3cVmWzLLU4lmnLUktwgWAT+dos577ezi/U+o8rlxP3
05ygF6NnTsBZKyVFqeN31bqBqyTs9OdROCHGcNedBjJbxo6KbZ2jRujdFkZfcawSnd1aj27SG5X8
RvIMGnM5dDiZfzCD8YxwkPpST9ue+pgGJB2QBSF37hbGxu/s8JgjdHHJHFi42BOVyUZ2IRafmpVb
gOykDLXetVM+NqvKUH+E3v3LVNkbIsHBMLFXkUOy7FQzjYDwEqV4dqk2fvBbQ3udOPRcG4ljHkFN
aa9h7biw3Qc+itMlVGGqOaxtcfpqIfl6tIzqz2pWXbarwgamMQAE1tXHWZzDysYMNPMYte2fctSJ
M1sZG1G684+xYs1luuzJdbVCqY+wdKXnMRkq6td5n9L4OdzMGsCMtPUa1Zqt53v7uSqUh5I63e3U
9qjNjUG5HptMO82ySRsAToWQE1xJwxuX8BdwfZyCrP/RkyFvoo0k+pwXan0AvVOfdBViyV9qg1Jy
UA6LqDhzLBKepamVqoRNxtGZreaCgv+nPqEMrm0q55RRB3qMZOGbGaNWni3bCc73BaRnWWXOobve
/PoYU99wUD4H6dqKyu8cpZYvnEBVL4qS/sFZf38xxUhTrfEAZBIpKxFRVnr1UkTdBurz+VHGa9WM
EPFIiZR0KpbdPOktqXsxXU7y/VQDcITW9/0Cbppds9yitt8oy/VAqmRlJ15xlsGgCOajPlEpJK+P
QoR6nFyOJSGudnrjU9fUxtVRgMfKoRNAqjy3VOXIYeU5zUo1E+eaB4r66cecvteMq5LBM+5XnvFp
mcNLbPyo66j9hXBaRk76LQODcytEwxGmdgv1zNqOQr10sUlHZhboJCSo/MihbGRIaEYvI+jE02KS
PWpGR5vkzLIOZ4fuyc+h/P11uXukTq25P3pgXcVHkM3omDCo5+F+8JX2bLH3LGEb0NuzPtYHewim
g6u1LfS0mFLdNqhakWPZldb7HDndbjhEBIpbNdtwBv/ctcU/TChUaj6TSDloHVsI2aR94IO6EuNG
VfS7kXKXH+4l8J1tFjM6u/N+TJZu00j1vQYu//3SVuq5Gdqef1u2pPTlYEzwN8ILkm4SFGc+a503
8KQ1Eem0g+Kz5n6AFNn5CNFZfW1iJAOdMc0/5/5Ubt2A8nK22BA91+rKKVRt4wlkPlLQ+dkSyE3Z
k7YZIDqwYuGRTfGrJ4fQpOH2rBRankE8eIvhqPLOfIGXunvUwqx/1DXL3wwDijeLzVar4NqU/l6a
BoouYZkVlK7G5I5HaZRNDDHE3gbQIXiuu8elsV/i1i8eQWc6bBUtijiLpvYA3HPBKrbVa2aBZqPE
dBNDr3koOa3+2DX8hJrYQnJYKDFT/0t1td+1Z1MMhxYEKxXC/kV6bTf8Okze9CCngoC9ZbVePUqf
a5b7zrTTZ+mLlHYFAid91TzN+zAgPwzDi2crrxFMeY8ANptz4YNIFaMMaoN7r/NSRAi0vjlKx2gF
9aNXu90BJi3eR0Tw4uhC5ahqZofgBWEyFhxbsOsCgClLrFwdEbkqCcP77LsvrIFjKIa2VYLA33lD
CA9BGhQ32agW0lBzi4CuHCJo/MPRlA3UNKoa7JbgXHiRnBg2YVJCPfdrlWTUilsQ6t526EoEgn45
5AxrIGsXKw5kTKays2HaPnId+5hrqMYIckpVSO0hy4VWsKS1XMaLG+FCCC/leGrb6tCYFC+Hybwv
OP+H5SnoH31D5/smekZyjdEAvHGm/MMS+8Ugsj78gmSAcPRlW1PBAJiUbPHWV1Lq9GMPnkAIaI+D
1zqPk2ioykUFuCY7lmqR8xhmlvNoab6zb8fEWS02U1O0CxVOZ2mSU2UsNDarNtdDMIqsJp1aEET3
yyy25TJeT8VxDzfN2Qud/khhNsXpaTl/snnl3mRmRz5SDF3YqCjbN5/GXmleEtPZB6o+gzXpg3MK
wnQdyaHpJNu0C5qD9EbV+DX2xVE96JwPFd9eGQW3CsT3bAgRrWDpqtHyHbQc0V4O57gCRamF3lUO
tRrEp5J/yo2we+BJld4noc8C8zBMDVsZVRqWsqpr8PxymDsQduoIbpsVX1u7LFBagA7o2JROvuem
a7xw2MCdHCKBf0U29NsQ4n+DI3BcO0h9397FmvAEoMVCbJ6i8s7r44biXW/TqrNx7kUje7KJkKI6
O1XoV3Cg41GAW616I2kh3GSY1M2z4bXxpyFpvfi1zLv2U6l237Uu2rlOVT2Vg6q/UpYOPLJueFOM
QuN1BO2xCazB30tvZLLfR7XEAIBB8ITy9znxgUklIrgmh/hICfhJOuX8uPozddkNSUtYxl+CWoHh
WkQrJcT+M8TyqmWpm5Q/tWfZUHylWuHzYPXlM8WcM7kkFbLL2U/StZuyXc1NE2LUX/FtX+yN0LIe
dEf/7mcIko2Dlt6Ggjslr5Ow44NGvHWikY4xz+1jMGYfWrv6aRIT8twtr7Udr+/xnR2c4nC+dpKi
VJDPy97StP9gmzLrP8Ut0+KY73+htOPGTIMErLQP485kUjEsak71JtRhDKKRvb7knGQlx+/cYEGj
Qxj5F2m/ryCnvItbbG9iSrg6dvw9fNfUSuclgwu/udIyRfbef5rcJDc08lq3+m2gXHFZW8YZoWJt
K+4qMHWjEbAeXFil+dYm5c4S3NJyDLVJBHgYQONiG0YDDaM3YzGxk0Y5Z2lq14lPZTkoTwAHrZe+
yf9UCmu4yBEpV33H3sza9HxvXhAOOURJMV7yztVQyaFSY7JjHX3TXL9Jm2z63ILk0tWLrRyWygx2
t+rnIzlbvv9dHX4EDR1RoaZ1aAUW+c70pu6aJI1HnUoUnBTB/MqiJK4BCIVzHYBBD8Kb7Fk6T5tC
62BH/rsDlTGyx771SdrtOYuhoRAhWvpXM3CQJNfICjeEHGLUuc0pNgqy1IbeF5ax9cSBgf9nijDJ
OWvT4uyM8VNkWtk+/mWS9squw3L1vjtS0Y6VH/R9tvS/Cfq1mrT9fsnS936u3pbBHpCTu9UGL782
adRDtEClQUmNySqy+/B7DsyTIqK/+M18NuDG+jRrRbvxNTe9FQVMgpD76YfJrrSbzTvaxu67ck3p
vsfhQztfQhN49q4OKSVyGmfcvDHKrmyMAIB63xo+cC0w22C79fmyuCco7rtV5/NjQjf56+KIoIdF
iQ3NSzUrnnnacjuGjlSOqJQwz00xf5Ej2QylKb40Q73Vm6l4ljY1ggimnl3+uDH5iGZzVBttpc8U
JuhP9P2sGN16sWVZ666mHrD6stCYfPM1tMvvq1IOdqJMLl7JNaQt9+CW9dMx3kkbL0fRutKj9gDP
yK0oJyQ+kFl67j17vMKbeY3FiDL56nmChX8Hadq8kUPZkMP/DlA+JjtJWNpY3s3nxFtOkqaWaus9
zAb9uoYYmjrhcQJJ5iPNOJb6LQUdb5Zz9NCKkbTroW2eeXc4yZGrziYoRX2q9g6SWytpvDeNqt98
Hakwo4NpTtrCQTUezCleNVkdb21PqR6i0uJ0FmreQ+poxgP/bxfAs6N96G0OUNTeDP81ldo6gwyF
Yu7ePOVmVHwNKwpXXVipIDtSlG0yV87FhKHk5DWquXdIijz21ENuoGBRP1lF9I0TrvovJ96jqBHs
uM/Ue4fqucfO0+11UQXY7K7zVgXv5peu9U7SaysJjPfpxFccrVH7oIKFPKZI3GwMvbYvlM1/h1Ih
pIBCQ9JbmJZmsdlwtB8KtaPenAhpV8ap7OGy/jmN2s3/l+X+6arSJj4h+y59G4CUr8XxZSuaTpy8
yoZio00M4PeymGREoE/artNVfqEiVtrkfDmkEPQZvLt1lKNlXapkcrhA9gXlUqcOWLmQWc5eqz6l
WNT5Ayp779ZwwjY1eXUodDV6yIeW6l/LsJ/IBqE85fmQK6FDukIWw/pjtLqXIeEbrIzN2ho442SX
f77zq76hWpXdycv0bV2ZlMoIZlXdsGhkTzQyZBbsrJ3IWkdz9tesl9ONOxo012PYf6NY5VRRVvkp
gNxoT315f6giP0bGRv1m8R075K4D/U7hFB9HCpD2njtPWzlsxrbfItSU7+XQn4d4o1pGfJRDTxfk
VwhdnCdulR8DmKwoN4J6q1JV5Yr+M7jmHPq1SnX1D6OW/xjWIt8qh17i+VCR9T+8cpg9luZ2CtTv
/Tx7ML/aKqpDqQnWt80T0NEDOxhbQ7GE/8wmU3r1KkeyycJMEFno3+PByLPt6Bx1m0Q/aQODchjV
uPfEyzqFMdXAIRCFZtJhIuVw9/KnZlKiJKLT2tK3pT7APfvL7VWWUW7kivdlqaxdTbmvbFukYtZ9
2hcnK8nQCUQudjODP/+mWpAw6N4fyjxY21kLo1NXu/mLkRjfEPHM9mUQgNPpguIqG9cf28vg3uRg
aqqq2yxOQwm0tVUjsTR21XCA0PCjn1cUE3q1vvJ0R3lohWAIpwHBLU9hW7I04429rPLAXA0u5JNR
25E3IEzOgoG2P849SpccX8RfOh2OSttyv7ZDwIMuKeGJ76nL6Ia2hzOi8L5CE/RVK/v6xTSm5MSr
kraF4nn4mvB6nBreV5NMHSe1pQoWVteezdn9LuexD+DxTdnJ00jFI+cRnclzN7LulGTq+GJqtvYH
FaVodwIROcqto2wytkKhU/KYErtJ2UQVZZ9qWyEQnjsuTMPl7FxLz97ITagbC7m2PFhrfqvemiRW
b0Xjf6mjQDvKkWykM0781UBt3HWxG7puXrrSmCukKtXG+2jPxny1/Wha9SqigjMkc1tPH929HGaK
9QFV5zVqrGhiCNoaU4tDfmp6eJG9ZA6zZiW7QeAmzWpxqW7LpqXWQIYz5U3gjy6yfyuztT3YHOfx
EosmIAuTb2pj+OwUdreXDtS3fKRPouKTbeZUHJZ12PC7HkAPyW4oaHdiIWohHjiXeyOYfO7je1DH
kZuG1heEWAIzLVHRDXxuGtvP0EFjFF5qhVQxeq6zfmiFdk8DXJ6nemwc2kzXP6i9/8ML9V18mgaU
4XhPcFfU0gXfZifZ17Fp/gXD/rGJO5J8kDSwffSPduMUjzKRn+rVvFKDPDzLYaCF4bZSoSZzE+dD
M87oIyXzH7bvlru0HUk+ek79WdiLSp/+oGQWWla+whzvrCsQUqdCHaPPpptAZuw1r90EC2QW9d+l
2c2GcF8a48rKDjZ7tBPM3TA1i5759+GkjIOQL8R9797DQ+BWSIdDnvtrzrt17tEa8gL5alkz8Jwn
hzqIfZ07w0UJigHBe6SsrEG7dWiZm4j5YpPeRB2Hi2yKOn9VxsDZJ01s+1dpgxoEDI1e1is5A5BJ
RHparFrlc3LQOP8pEX9F65uapDIddsmvYi5+gc68kl4rir8Ujdod5lbTqWoQM6Kw5SSotCOq9H4F
yiowKH1sAGZf2cYmCdSWPS80JS8hdcshxl6pE3tXwmcG27WuqZsgaP8qS1L5SlqhE0jdC5UVP8Xe
+b8i+94NPxxSAP5uEwwZ7xxu7lD8uiwjo6VK/F04/u/r/9Myi+0uH/9rRm7BrMLfLp8mEp8mEvLQ
Mnr5rFaoPwdmbqw0pak25BiKRxTG8kdH9MAXUMBk36RFNnOIilw92M6bUC9tJ/ZDh/uUXyuM1ZRx
G/O7rZwplzZdtX+YyGVJk5n1IYoXlkkaOQrj3RxbgbfSeK5eS3fYanIo52VlWnCcqZo7NaBsnDK/
vrtEIEKXTyavTr2vww1/7veLw2u7/tyQdLx/DFMVImDKBiFn5ykj7dR5JEp1q3Kf0sYzr+BeTtKn
ClMxOBB1GBNvR2IoHW3ZDdta87yNHvMevmYH568a/EIN2rnH8Eu92ZD3XOQq3BW6J9RsFj/Yv/YI
q8vVcZODG3XWQ2sVKc/XjCNQrVGB6MBs8BDPpvUge25QG8egbV/ucXJKMKT/yv18PmT8M0h8M8Ph
T+LQNka0ssWqMm5ZSuBCJ6csTvdLanBlRFRlbQZx2jj0XUAJXlke5BCtc4SALUqR5NDNoPqouxcE
A9wz+hLOvXk3lA5p67042pVTGMM8CPbPiId0hb5N/YTGXP0UxZx5maVOxdcw1fyYaagzeWuTwTwF
2006wNYhhzJOzm1j3j1MEsz3ue/Wa5qw3ZcNtdgaqudns+h/NF7nnAdeGiiBh2mJYqqfDiFZXiGE
AB2nFTdFvYO7HM4JaAYrrQo2coU3XbmsjJYeHwYR/tCQRppVxKMQ30QSs8zQhG9j70LJNEm2wUIt
vRwydXMfU4XqXu5RkxfAYGGH3954LDmpEPNhPWf7TZ0gr+Ep7ytm7SvnmapC3q9orKRUkGHm1A9C
H107JWMZXSLqXGGfN05xlu4CcpyH2KGsai4r68SZrX0IzOFZMQaqrGFFXhlz3+7YQE1/JGQRqD+d
PusBnAh8Q9pdnfZ3e27X890+ZPobu4yfgZPc4820U66oKkLJMkKfNFTVQy3UddOE7XFbTtFpFtq7
g4O0gIaA3q4RYrsGG5cDf1HhRnoDqFkvvp3wgBJzq3yyH1UlOnQiFukD9+QG/kcoTOenxu6NVVPD
2gMX3ArGbuOroXXIYwR9BJ25SYmr3uirNPaShz4q0xcUl24VbOJfgFnlOztoFAjWvPKLRyUz+aOS
Yj802jnwRzUxu1KiWV+hrkZAqEIEaHDruymwQwiKOMmvr1qtkEvLgGfLYBkjHXIom9Khjt0PUOQJ
QsH5sgTKniIonYvhz2V5aZaLLLYhjP7onC/pWMy72mgCbVfNNkWLCtu1DUKk1Zr7aMNrlHBZcVJd
xs7gLp55cbojgZSt/q9ZYKnik+EZm/sicr17kJn0nzTFqA+xEUcPS2MXoKiHab1YoEeKHuCxRCth
jqxXUpLBUdqWENlrSnde+5qmbBaHNrlMI2sa7K0+o+5QXOxulN2iBtkBe9PGSM23n8JwSMV1ZffV
rZPhFPhTf/JU50cjbXIoHcvwTUhcKenqzfjXMsrsm2sfWa219C6Tf7uWIy6stGV4QLP5CLXHvI9G
J1zVgkKrhdkfKgC33JSKZ5zz0IN6S1JtJZBGXRPOd9aTFZHs9etJReWSOWrBL2Wa9bMMgX4gglkJ
AaYgKK3DmDoOb4+18mUYtCOVc7Bxq+HI4ZfgLhf2aq6+GwlMHVEc6g9la56asNsNSn+KG6v4FmZu
w1PSUD5EsVltxkYZHm3VivYO3BpnF+mJdZdOJdJ2OuT3bfs1a5z4g1EqzmNBIXEO3dsHn/OY1yI4
SZdsoH4A0qw26AYSzXvFU9OYKzR3/6zQCn5NDJ3np6Gs5chCzOjVGfkjc5NuM/GuvXGMla1EyUsQ
dv1LMmbxxs38dp9mdv+iFkV85Q74UTplMwb+Hy5vixc5go7D2TcmtZuxSlpozWKuWMxzwh+LzU3a
7UkEX6eu5cBvLniHESQ+PQzZYE7EEOaTrdPq+yqFDSiKlIGH8E8lHimMo6UNxM4W+NLFUTXlV2Re
HCiWyQIoWcgp05g8SqQVKMNb1WbJowRhCV8jRtIXxPGtUVN1NbW8dThWW3JcmKgrsPrls1OYxTPv
0hRL5HO+l0PpMArqhOPYeZCmxurri946r/d4MSlQhFxqwKYnnfo4XQ9m+y32gu4sQzjJcG/tbK+X
CZrarlVukpdGM1eJw0twUka9BVVw6h+9TLnFdaCwWQL4+YBkWf+QDQ3n/2pK0YoPlefecKhZQKOo
3vu+ZvBD9Jt1ZYUckYmHaaoncBvHyP6IkWyksxARS9i/t009KnxjQ3FvomwL24WdkD21C93Idooz
9zyOYXVDo6Rao9Ka/fmfIzLWGP++RqdVaJIYRXCokrR9aSbls89nvBRiVOddeJiHUVsritm8GMXY
viTpZ91Mk2dpsdAYQcnQGnbSF02e82CO8CQFTfuUxjqw5sp8YG+KMnfW998GHtmhpcSfW8czdo1n
RMciUe2HjpuBPbj+ueYxV1OuS3ecPWXrlgAgUX13ocOcEVuaW/3DBPXSfaj3tv6h633nzXDxyuB/
mpuT+zvAeZvNenuRjafCfMBDt4DK8adN9tQOxgtSwT6nILkAeE4ZsroqzJKbu7ETaNK4cw6Zbcyn
uYQdW5Kydygg8UxyXnttVg5T3wHVz/Xoi1oZa0g/w28AJ4GDRe4H3YmRSCzB4CQ9xK5G9GANiv6Q
wCBDcRN/JpcsKLd3px23ztEO1E8hJQ0c9fgfi4ZbhGfP3b5HwGZTeLPxWoVmc+b4o1/JoQ45+GPU
JIj0/B/CzmNJbiRb06/SVusLu4BDj03PIrTKiEjJTG5glNBa4+nng0cVk2SXVW9A+HF3RDIE4H7O
LyqlXer6B00U7aPsqxBYiJUyOMuWVozF0jlPIbfyKxo4znGMlXgJAAB7kdEa77py0pfYLQWfbd3e
sFIyP3RNgaqIQCHLGpXgpZgNweYBcmY8G5NUA4pOciZL6/DzVJqbbLTND33fF9suXgc+0t8TiOHq
a1jiczg2mvJidf3nyqzii2yp4qVuG/UZSF17T3HtLklynL9bj0qmSPylbIqsT7dAga01OL3XFH78
vqysbAJlr0y7AtS1SEgNqfPBDAY0p36cDSlKGWwG+o3skAetSKzbOBvBjyOiYcv3+UlNEQX7o7ZG
AcILNnaGi9bgtOyMqzE+u60quGMm2gNKzf0yLmqHN33yF7VdGchx6cOycPz8aLVl6dxOU6/Ij5pj
koK2CxQZlS+tjjo3Cbccq6EBGPjIUyrXe2xx2qZ/FN7sGZ4a0ZfE85akHtvvadRdDcSo3qaRH4yh
l8W1ceNi1/UWOUItFWc9KtVVoFGwR7P7k5w0OvsCFaJvttmni0DNquesw2i9sr1uUfk4gFMf7FAU
5TdXj0a1a2KrfSInMXuNgW2XvVUe+BR5jC+y085995E3RnbJA3bnL/h3u3eypVu1s9SdHsTZfGmk
i//2WrKzVCbn12uFGJ4YuubeGfNkea1IPPlJaqxk2q0z2wR3o7D5M1/3U7sbFGeZtigO1fPauhFo
f0zowezQijCfEi2yN2WXxetmXmt3UYX0rcIduJub6qBPZ7LW1H1pKVohHof4Xk6UF7PNYo+DR88z
j34MgkrYWql7lNdS9eHvX8l/LvyQR4/ue7eDLxoT6GgQh5u2q9uF7HG78s9u2byNUdNa24Pz2L9P
jgp2Fj76QQtt1LmNVmDcjsLC2wwYK7XAhPvrHPJm2XM10MYQWyZOb6PTEHCtokWHCYk81dHeTDUA
Zty03qb38/GjPqE99Ve4LVHalWHV/tvwL6PlRbI5p/fLaBkOouirm6NtPKhOt2PnZG5j1OifjNH/
0lnV+AWRkAcFAaIXQ0Qm5CpThblZsf1pp2khRyCzuOk7FzanFxQA2tsPeqQNS50K/B2rSZRXVaXJ
72S7BTfez7pQbv+FpTW2XbnxPfOLM74yzlsvKtyOSrLaNvnUbYXOzsGuW+XUda5YT3lfPyFs3qMr
Vw9f8kqfbzzGdxJDW1SHF23mTk8dwBb0SVQwXvO7ZlbAPf4mjofaXWMU6pPvoAXbm+af40OMot7H
v8fn8d083rMZL68v39Bfx7+/rs91fhsv/55fx//N9eXfX81/vz3m64ECypPumt8Cve2/tKhAT3GC
P4yzgEkXIvhvZjtSBuIL/ulfh8iwD4jcdiw4TXOHelC08Rxv/IheG1JslfLBFmgel3Mc8+LxI4o8
S+NHPINod4vP4yfH6HZkT5pFiuHKsTbiqlokqWIdy163MfDoxEr2yIPseG/Ks6rWmfJbdx61hzYY
ht17fNR6k0xZoD5i64wuUxqLt6Krnx2qqt/R200VG72xdup3Ax41ywEZlk1SuBXSfhzw06pOsinP
5EHpKZf7RlOjhMIjSYGiVUzNnTzEhdvchfNBNj1zMJdIvDSr91hltOSxZdtXpmijG/60kPPkFNkx
FqjKwumskPe31bdu0rF6q/zn3DHDU9fb2i0+RkicDImFnaaKIwl7A+Pc9ci/xEl6KO0WF/UENNfW
zTDuRrtdOZHohTdnQ0We9Fn/Lpseh5DtjZuz3bLHR9xBpkcH7wIopR3mi3MM2s2IsSsLjtCC5meJ
K+S28bEZXCRwgWWgfOxW5dIfHBgFiTjLXiuceVagxNaaHkyPLUJc826YxWSz1FXdfY2C8YOGLuH3
JL7aKBn6C8sCHzHNPEFk9ddtwrpF5MAOOrX9KGC49Vuc54IzElDzFlPvsfJFiWvYqXYAMkBD2E0t
i4NsDaRGLvKsvNRdOdzOFZ6xK1MkvGcDQCA4/LCGUh/qeQkz8a7KiiHfVt3IkhlBvSXFyeHOhLaV
oQWF0o/effbqfDkUo4HebaGsfTUND7HWTw+1GSE5i7DcblBNd+00Qb1xBhxjNcUfXpp4FnxssmAv
onZ4GZ1IW7ABzPBhoHcqY54oGOAZaTjgUlLyxPhxwATyzyb7o+iguCV69GgBnaFBdc+13S5Zi1A1
iTRuG7GPJ87chGeP6F2XraJB57+k27O6Zg6WmBT82ipq8Voos4d4HbsXCm7V0QBdgjeU0sGXDIIN
F28WZQM7InMccS8PLO4vuqohZeijXXaLIztgKMW1Brl9nycQU0IxIbv91xQjLHvyhsHre2hCpHOn
6iS03y9DnRRjG56Mt6k1wpTLZGqzleZhhFwBxrmLJ6F/QIq/9NXmQ24K/+wg5rmQYTUWOGgY1quG
qiX1fmeDBTu4qZiE4koRM1xZzfZVXLnKqo0q9kh5ZmymTksvTuxnt0OK1QnG0EhgW0BRzjnIyq2q
48Nm1u14Sf3Ogn2j2R+RaN4Uhp9/y/vmNa+04cWw1X6tiKg+4fDWn/ImL1e9aJunrky9FSXycFdr
4fRCfgEYjV9Bvui18SVw2o8KWBNogrRU32R9k/aPRtYYTyrYKT7e6SXDmecaTO6DHFTOXxk4D9rC
DlFaFlm7VdQh3pQG+n1wX4ZnvXNPCs/dT5aDDqY+AM4JQ1wnoWSiSzf0zadyhEKX24lzP6Asduw1
cAAjSO1PJck33bWLDyjvJzvf9sNt3ZjN21wykgNw6UUDd8y6Q9UJ8SjC8qUl77r1yQXsqln4tXE1
7WlGHG3iyg4PmP5CgkTMaonZl/g8KN9LoYxfAZRy94Mv/hC4drjTi1DfObWn3jc+2t4Ij01fwQ8h
oKV8qXwnAXdTi6tvY1tddzaWs0AdsryOju6sIC0P3jipJ7A/6WacoRXvsduZg8i00/CFuvWY88BA
4y22dYOg/eM6vDcWRqjYq5VFNhz8ySa1+PupbMuDMIzhoEIj+c9BaqOolJ39fjiYUclVADAGYISQ
SlABmemh1p39KjTvi2rorpH7KTJ0bNWTNMhO/ug9yD7bbcz7oOjUXZWBSe2hFETL2AyMdZdbGjWs
ue2jMrvk1pwj+8Zw10DjsXC2aYnK31gIbTdVlKQhs9usgzUqPvUE/hsDy6691nUI7F/tz7KF4G17
LSyHDHMWi7WMycOsp4BXgXbGyIRLyVjjiddUU5rDbYT5KlL/QIZiQku0g7uVg7XAO2bGP5bCvqd6
H10S1cVkJnDuU72077PUbA54aocL2fTtQVxwUySF1znTp1rrD4MA6aK48bRrFMPYsOhQ3wAgIn+q
7OtBuSfz1N0PdhkfHFO4C9/zvxtFPC/5Zg9r89EqWZs01M0WAwrKzyKOklXtlTWvn2AEAErwzq5Z
sNg2lHU1rZxjG6g1Fdu8u3izXQESseNj24ISHA0lffV9bJttG6E6y0JdAJ73feHV8Wdc/PxFlxoY
e/RIqsVOLTCDiIBm2F36hFwsXlhtZN+3JP7W4wD8ENq4tmnKGjYGwIOdlQn92LHo3fsdb6OjzvcI
1Wp2xtTHd9C/uRVZQ3zBapHHIruA+3E2Myn9YnrE3kwlPYIh22A7Jtorg/aKf0IM45AftY2QbRPY
5VdDHfdFNovweyaM4XbC4iANxoXVafbzZGGPG7YVm2q/giEt4pVb+9UrCCScIfQc8WHdrl6LZMFe
yH8dVSs/ISWSLOWoxIbzrScOtiPzJCRfVk6SIYsq6u5s1l7Fb9qqsEItlRcncCFFumQnctE9mr6y
VMdTYJ67pAjxrBmyg8BC6YteZF9N1YzeVA34Yhg5+MpqFnXXJJkAylpIXaR+dZZ2PQLRfttyykJf
qH3dXZyZRiaZtJJxCxazQw6/e3BmOq4M9bGPOkvSiYPrJMXjBHfxgMl0tyiruNsNYOI22COpl7gJ
Q/QrtLNsgZQFmDIfUC5stjH6xDwhfSNal3ovFkqRWg/IsYjFOFjex64tL7hAOP6CR601C9ryqndh
FsMcKbNwk+k5T8pejxXAUQmeriKyIWY09h1pKn1a+RCuWCe2p1uz7DyxaUwEmRzK0nwMUbRxYk1V
D2pc47OFzOgiEV55Jw/pXLypeOeHWzDOdqjXGCfZqaYG6iPkyNaliZlH4oAKaQw/Oid6urEUpO9H
cGD8jHPjGnWufg3yrjxDMETV9a9QPZ81KEx6w2gf3+NDrBhLq+6KjRbGPjrRGHbubpfjjgh2ZzRv
l5IXxnK0PdVV/12rJ7T1hyD/lp7r3mm+KbHZLgynHB+danL5nxr9gZ2tu+qb/DMrAAsXDUrInZoF
VMKg2Mnme8etSfEqduvs7rf4YLTqKkJXeyWHvR/ynBSGkV1lxHDSwlkNo9YuheFm68E7qMLvHuQh
cHhrPdGpe9lEqVxD8RclnqHuHhS+hQ/IXGZb33Fwl59nyRhqmrDXtcg9yHF9A/ElnrzNbcI8LBdB
tqknb1zJWX1ldA9Vpb5gSZqfZGhw8Jrt6ugsJ4Hdy3EbCXYFFYqz1pOIGzWcK/WqJxmLLD93T/Gm
+Km/MSzdP5BW1h60CXlXOWKw689kt9THWnWqfWXW/cZr8ApW82hf54WpY/IivHPZwPdvXfOEKgkS
rngJrExjFqnCmnCFDGy1J2/pvFo8XMLCNl6CUItOPRi0ZeFZzqse1NwK1Spil52bL6aH/UnqBMsm
BzGvaU68r1NdO4FPC7dRFPWXvGmKNWqj6gPZemtp1HX0Upahhr5Mii69NX5UMIT4UnfRvoh1nWeb
M25Db/LglXBoA27ObjYKdjdk4y0PYf1kfPPMxFk2kzsdy7izn8PEWgfFRBz9la02oZtqZvrwlgmy
0h2yrh6ZCFzIdUog8/QxBxYWFENxaYupuveC/pOcXjjCWqUmsuyC6nUcpnckm/W96wI1b4uhO+u2
na0D3HafzFIzobBm4afawj1abnmqfh92vfUdkYNn04rztzDPy6Vaa+IhG0Z/I6/Ys/W4XdFGt/Ws
pD3mU4OVP5XDYALt18JPZtDdiViwieKKGaiKrxoVr/HL7D2ji8B5s0Kdz6O39JOeBsZj0APD6BP7
rdeBsiioD+wNVKQfVT9hF4lAwVSoGYZe2Q1F52dGe+TO0S4lig5Ua7scs8+eU4YYUHnOstIqsfNd
mn2XIJbU97gmk68BQ90Y21DBIlz2DjE7tABI9lL26iWkdhtqId5+5lFxhbNCs9j/nARrHv7a57LV
Gky7UvVkhnVyGRUjm6lqw9OMMCtysa9qa3xmr18cfBEFawks+zUeznEJRPs1XrBe+Lu4HK8MRUVF
MjV3ahL5m9TVAizo9eg56HRl28boH9heFD/3QikOlsD8UvbmWqKw7xh5Is29ritwUx+Su0mbizhN
/VnCPQylSw59j0zBO/pDxqh3Uo7/gf5QBiM5yJgEiMiO2qQuUAMOtXWEjl0c2u6cSaeMrETirXS4
s9fCwvKkeGtwvH6pZgF9koAonM1Dk29mvGlzUI0yU2CMrXGWZ2I+Q9D/MihTcpCh93ieWc22/zFL
dlAQ/3Oq15g/zRLB9LWaamMnNC26tGlsr3LoPiuzQGVdxuTBh9qwE4WLqxUknktddS0LXLh/8LyM
ZTfFHf/DH1NwB9u6Zescb+PktTwP0mQzE1d+CiqqZ63sCbxDa9ahsuqMvNpVCN0uErcOMNycXyHm
FeS15XVus+dXMIrOXqWeRt5Jb917a9Jg2mlD9dXVvxV5NHw2i0xf8jakF0rL5iHAIGwjsNu9BFps
4pFW22slddlZal32Yqkd7JxStLthbmZmhfRy7FQH2YuYQweUKehPoxpmL2abfnSj3jrD6c5ejIit
PL+qQxPwtVETXrWe1OINDB/yRoERnSPFTR9hDl1k3HTyHIQGpOEJR6U3uy9Wo2tlL9i+G8eiD/+c
7qVIjIWoqJ91K/nb6T6gljdrym/TEWE3jr7tiqWd6qAx9NBbxi7Znlgf2Qs4bfShbl9dRI2em6pW
rn5CIT11og+tHjgHUjwNnjZF/GFg17pR7Rq0FJ/JwlWseitGD4c5vQrOQ4M7+4A+9K4esUhS/LFb
NUFhvkyh9b1IcKcok3uoySyxZxIGfI1FZOVnRzeGk3TalX68c4jvO3Yc5l8WvT9CVYlnYZ9GHhDW
qt1XSfkQoU6tbuEEND818Y5p91hFPZStmp+DuIJh6LnpSjcMFBDnQ5q2HxPkUvZjV2IcODZRetFQ
HF9Gtt1uZFOOU+eOdBQUESs9u12gGqqVqyeg8Dp9fBo8sgiRXr/iQFhSIR/NFWikOaGA4Daa3Mnd
wEPtxWySRWzGzauhW+rBGxxlKWf5vmiXqYlNtOxVX0fk/V5JtISnNMFJDY53w+o9Sldj7RWHOlSt
FWnNYNMlPMHRGOgseIzswGzjdpoj1F0DyD2BHyJL0lH9j4M63euzTM6KtbezaPqK5zsaZUuyj9Gz
08Qgs/BK/ZbWIPU862sEDIG0sT096hk2tMNg+EfDhM+GVES4Vmw492aV41c0kW6mmo4+ovm55y5M
adBH2hLbhO3gFfYe7rZ1rkO3XLljIl4rYV7kCxlhsIvhQmINx4O0UCegBrkXXeSZVZdfFSWwKQT+
Ei+rxsXAHnfxlNTnblDYcHaq2Z06q+5P8qzNoj/P7N5UjmoIVJwB7+HfhuKO3t96227WVbEKEpMx
ZbO4DdKdi5XVrWzW8wHdlSJ6lZ3FDBfJw8WYOMmTLH7ZivGJpVJ2J7vwD8hWAn+LrexkCZLcrlWG
rnJIB8rJQSz8KyZ25gqjJqBNIWx2GfPmM/Lua0UVlItxKbzFS0/Uu47q7UKOeJ+QhEhLufZQgtL8
6yJhyp/ihIj8zC8j43JW3DnGyo2xI5cdP12dFzQuYaQW92wl2uc6c+7CsQMJMrccLX1W1NA9y5Zd
51+9dNbkGNPu2cbRHa/JYjqZc7MAz7woDacHOsFMFdGapfDd7tDWU/ccd8G4TPHJ28u5ZLyxloyM
aSfnDio37LEPjO3tb9BQGPE6XBPkXIci16bV1WQje/vYM4E+zv56JRacVWphodj1xYtnRbtJFfZH
y1CsVQL4AfJQUDzBH7ze4qhyrGL28yd1yJoHxxCfZFxeJxxr1DndZrpaGdzrrpmcj0NraNxtm+oS
hLF7toRpkYbQ0BBs0mFVD9hKlk7QX2Fh9ldlpudXPCYn1QVy9iNuCjNYUbg0WaExQnb4poZZRYYC
yxzyC1VxEXYdLxlmJUcZS404WnDHNFflvokAf2us4telK8Z9TGHzqc+n+6bq8QlqyAWOdt09WTZk
RBwCTv3cuoUC1EwqNGdlK4Kvhpd50h9lc/SibO0nwbjxYjCITttam0wyd9TAaxfFfIp5/MaoumBe
whBrZ3aPBq63WDVRAAhnxuFqU7xN3emQFbby1nBLNVNW5Gytd4iM8u0CEfnWpO4OE7X8mYdEfUQh
dnbYJY5G0JcR1xtVezT7LA9W4zUoS+0Yssw+6vBknJYMueCmvTD7oXrIlMzdBWM0bIcoGZ9SMXwh
9W99iSzuI+glfMgLI9k4IC8OJNPDKxK4yMlYsfXFyR4sdWg/NwKLX9uzkrOrAQqoa1Cvip0aR7QR
6oXHuofbHE158OLeOM6JGeD+c/CnU1dG9bZMN9SH0Xyc+xtTi5fuvNVkeb/EkMA7kb82nFVvq+Eq
VBR71aaNfcbBu2XPE/FrCYpy1+m6Db6GDt+sAYx25gBJkZv1TgapaDm3bjMIIJu4VrcYUOpatRp6
J6puTQ9455rb2VgKC6+xSbkbD98wd6mwaYimB99lw4nIylm25ASqh+pqmLeqqlK0KQvbdlkmdXWV
QzyeYfsp16yFjhrwgzkffIH4hp/F7l429c5PzoG6g/F8hXJPWr96MVFf8BcQ5x9U/uS3wI9j7JLC
/FGFu7JWUywGClRZ9rY3BXt2S/45cUP8kMi9PAZ+qSz44TcfuzL584qCGshfV6zRzdq6U6ausQoV
O0OL0bSoKu8VIeZvlaVX1wAmAXaP7osMj7pKeiWd3K0zjypsfWuKUHtitz1h+i5MPmviHfq4qwEs
9wFnqvo1S1fy3zA59YOls+WFTmfnBVzsZPi5ibulsqAIZS3TccJoqTeqU6RAON2M82k3WwHJQ62V
Nt4hjCkQQGkWMvg+Rke5d2sWqboMM9KO0hlYE+MuayhURfwmFyYYzefRTgR1oAkesJ/7675qnJfG
mr9B+QeMxdyz34ffby1Am7ua1d4qMNr8w1imDbdWL9v7nhKuHM/rNkoJ7lq4OHWlHU8qr++2fGXz
1wzRk3ZO3BpQYFZxEWP/iRDtvenb8QJrs+lTC5KUJ1ia3Is4Tiif+rAVf0g1yjMpuHhTZbz1sNFm
lett3sd1UZ8uQyvVlxnefH2b9ddxPiSlQx7dL761KRogsiXjuh/CIi1H1qLoL9+GuUlVXgrzVY56
DzcjCxxT5OnuvaMsSGBFNgBGeTX5erXaaeBd9Sz+VPT+2uDWcE7qAZ+rdgwfMrA8S2GBQh0rAAx9
kJcfNa15wfQy/JbpVENFy13X1bZZqxVsAQ3/IJwaUynF/KaPgf7qlmNABicdnkQfD6usKI1rhwTM
RtRRfdcKGCWiN2ZCZ9+t3vHyXTC0S6dwoehRMKPC0gf1neyu4YPiDNN/q9kgbkvSwUjx5DE2cfn9
1Fr46GjAuDKlIPceC8zfMJrk0w6bQwse7xVmnhwekWfZx10dLKu6z3fcpZBdrCNjFcw3XHlomqgI
bu3YrLJqodcwyf/41//+v//7Zfg//rf8SirFz7N/ZW16zcOsqf/9h+X88a/iFt5//fcfhq2x2qQ+
7OqqK2xTM1T6v3x6CAEd/vsP7X8cVsa9h6Pt50RjdTNk3J/kwXSQVhRKvffzarhTTN3oV1quDXda
Hp1rN2v272NlXC3EM19UcveOx+dilirEs8F+whMl2VFATlay2WqmOFaY7/CW0wsywbvoXnSSrb72
7Cdo7+CNbr06K0skLy+yIxcD1KoyR9fMQajL6JJ12+jFq++Ezt6ZkmYlm2gNZsvKSaPTYBTFa7sC
UZ2+xjrFoGTSkqUcpMZdt3JJhe6NLHzOnOw8NUN11Qyv2Ll+3i00PYc+LoNZ6UBXC7yTbJFSra6V
pozrrHbjlVOm1TW3u0///LnI9/33z8VB5tNxDE04ti1+/VzGAjUUUrPN5wblHDB1+X0xVt19r+TP
0hRez8AUZZNpbaTFfNSpL3IUu4mEzTQ7Al/LvhUzZ0YezE5r8fSJvwHNq+75yIlHcXv4McqcMyU/
QqpvGajyqu2y8KPhJUG3YvIoF8gW2GDIKOFL0CTtQzY5kHkZ4ytefY5Mg6zI9b+8GfrvX1JdF6pm
uJqqGxo8POPXN2OovLTxe9v8NHjeWp/VsLX5wP6pZfHGmYlEkQfC4K9g6QzBqqLI8VNMjm6p8R/j
XDHgjM+zZVueBQPiwOqUkkKcdASimnZDDiNhIWDF5ypIktuhG7II1XMZgByrqsgpMEq2/coFG+53
RzlHxm9DKAQ/o0rio4tQa+oiNzNYCTp2pf/8Pln27+8TezVHCFd3NKE5ujr/2H/6MQvAoVPHlvrz
VNXNRjPadGOwht6T7k2eoz6/OEakfsqclEJUa4bk/YPoEriJspAdhWM8o0HsPULLjg5d6o7reCix
I6yaR0xasfackuCha6Jkf2sGc4lF1llUEtfbVokw6AmSFq7qjx5ZixnRvY97LN3eKzPyTCi6ffc+
V856v+hPg5kvX1eOeI97A7BfJBa5LwB5ORbZ6B9tGPn5rR3o2H3ybm1lrzUPeR+HkGBwm+HKGe/d
SZRm1rLXhf9f7rZCzLfTX3/Wrm5ruinsOcng6Navn1CtajW675DgOyUsN32qurgsoZPkuBBPScew
f8dC7hx5VXcqGhcxgy5vXu1ahEc96bL70Iyyey3BJTXpXWMvY7dDB0PGDwqMW+dxMoYIcEqOp2u3
stmOVnbfF8Ih2Zw0m1G+uOcVFL/zsltDnfGQC4HOHRt61iyGSkG/Wo85LWEekEp26mVsa8XJTQr4
Qj+dNggz76LJu3pqDSsgynjH+8TccQ+zTtNQxtuh18NLHiViDby2v4+4c6wwrIyf/I5UHtkM70Up
eqh4w6S8JUHwWVEB6SvCOaHLPT3BWXuoDK3ZTQDISAe38VWQE77KMzhFX7kACpY/QnmDGGTUpC+G
Ow3ObUJR+jBYU/Cz7/ObDvqlR7oyVLhr5bMw3mTlZfyJ9BMEbhsxKl8t7aVh9vghCxN69HwW2xOS
9vK0nkL3FpRNAPnGofluxtTI/SWY9nhOmyZrtwmAesuDH+8MZ1T2FIFjlL6VWl9qToBVAmIDJ6wC
vFOiNN2RvDxCAbRk3PIr9ho/nQL+XqNaPx3ex+Qui9uVbFvC+hwZfr318mYfqkXwHKhtsTKpUZzy
yXDOLnX0pT4XBdp0Nt5MzFcexfmGKquxx7icOrLXUtetrPFGZ5AMhsHzsTJ0oLzOhIexc8lH18Cy
ZCcg5ejSV+gimN5ULI0qHRejGmETNg/WG5dydBZ+tHW7OU1ur55Blf55yDKMesgJ2Fv285NY1F2q
niMN+CLy9hs5ztK+qWMTXOwmdu7GDAv7wbOCj24POyYeTbZlXW1e7QG9OzfXw49Vl0PQ8pwEHJGh
PFKOOxud5z2Tu+oWbnSgljaeFa9S/XWHxyblX+B2bllcdAV+BdK9WIynU3mUsQzMK5qgWnEho/Pc
F2hsVOzU/TVbYRJgYGB3I2LO/rowWdwqGfgROU9OkWduEEE4SvjfvF9rchDOT/ixrJMg4Y2NwOCt
jckLVjbbirXWCFY4qOufYYPkR9OrrEttC+syRqAO//nJIZcTv9yXdMvWXce0HFcThiOXiT89Ocwy
wt1YsYpPihFlS5us0DYvC7xFATK9dSYKdujaveSO0x7JJ6NfMMedCKVEtTCnSzIp3tU3ja99YY34
1LJ/YTlRH0wxqB+isljIeODp4Y5saLGRTS3DIhQExxNZO/1kBEN1u2ypFSzIGzU9T2aQbhKh9Rgv
JOFGOL7DPSW2P/TIG8UzKPa3eOovjaLNP/pj7Kx7jIH2CbqLH0I1vwGMI7RKb3HczNsPCflkCfT9
bXxGXAKG3VCJ0HE4hpWTP851yVWRhcZGNpWxyS+wUncx+a4C4WUBwzvo8n3U5sUjBtlUWJr62zgq
2vqfPy3nP57zPENsCmEmn5cpKGP8+hSpylp3qGIGn7qgxQlayz9MVu3dR2lpn/u86heN2fZvQxuA
H/BdC7ayoz2jkbPBErt/M7sh2TqtCLemkTbrOgDpooMvOWrzwaGydpRNeSZjgSmo1dj2IRJxduU5
jqSLyoKrxAv5ilggdrEDP5q+VIuTp439qcAs47kZzUtQRdMFUaL82RXmN+odzZ1sBXOSsimC+iib
aRv2y8q1+301zyx9tmr+pNtb2RuCG1/raVVvfFekh2CGnIGBbE/dzCeyZu34dtnUfX0CtQfUUkZk
3/uoshfIiDvsFrIapak26r9yM7Pm+l4qLOpj5DYfuD8XuziqSaYkKimMWGWoHnfz0Lrxd7YHObN2
R/vORsptWphGbt/llXGucnPcl3OH7JVxrbHs//LByw/255+pIEdpaqqtqwabNe33BV6PFHXXu77+
cRR+tcqtAkStqfS3Q8wXHjUS9yWvImvDliK6s0rHuk8nhHdtBBZlizp4cjE7AzgoW+DZVKpb554R
LrIaXM3YI2UmD2hFZWfH5p7mN4bCIgvPcQfVKVItw7ljqbf/5y+18fsiX5i6ytdZV2HC6rqu/bY0
ig2zdHQt0j7amvehhtR813CX+ekw9KjzwXfUWKBM9iJFXPoO1Ei/MjLPvZapyDcx23uMlNAgNbPc
O5ROaB1UIDS7LpmmO68bqk2BNfMV+lm/6PWxORahRi7eKOodoGtQQsm0drzU2xvg9w7yrFCj7naW
/Tj7u9732Ps4Cmvxf7lV/8ePX5iuJRzNcHTTnTfvv22GWJhM7NnH6mOUpt+y7EJ63rsbosg6hzOW
R+JzTJHGKxSPzNV7TJ7FrSNOGgZbtwklGjULeRpNM4hYL8eNvIAcLDtQspmzH95xpGg9/gn17lAY
KIMxQGvF6e9u8G95qg71LNU0JuueHCi4AwijAkAP3DBRX2ypYzLH7LDV7m5DQH3dmvo8xEdzZYHW
7IgMbJ1dqzp9Eo5pHKTZEE7E2dVXzWZnIqILAYumPMix+f/n7LyW5FSyNfxEREDib8v7am90Q6hl
8N7z9OcjWzO91ZrQjji6IEgD1aqCNGv9Jo3f+6bg/Z2FWQbtzleGTR+JGrqv02qLdijPIOWdL4Ga
YE/vAMYjQmKziTVfjMZ3v1i93SxhLqAuovXOTZUgxirmBsSGCAfnQXYFWeNfi8lDdHNuyEbWLo03
YgZuBvm5HdQ5PERDNBXPBoDIv78mtnwPfhsDLHbDLsBW23YAIeqfIwNIViYaWrZfrAHkeFmHBL9w
F1hHSm8/lYbXr8y6tnbBXFR6MNyq3mRn2crUjXsvUeGxMM2HjKWTrB4tsFNMbm+ogdpPrQb+w8kN
dSkbXYENi8erwmFudfLboO8fcCcqL2Zp2mfTD8WyRVn5DZg7jCp9fJnqAtQfrin7LPSLh0qpnmWH
TsnqhdWOzS1yj/Ex8KdknXiD8rUJF7JDLjJ3VbjBePSKzMUn3mPqn2+Nn94D61vrgVWMvht0BTcy
Sbx0Uouwn9/z+yJztFW1qL4d5wP0n191VWZUt/KAVMo/62Tnj2uVqKvf+33UiQilJNYUv93r8/1L
G1QQ2yRB9vzettVLACfkNdGxF4rLIdvntWK/9BG68bX92jVw6JJOrVBr8qxXu8QOHMoiC9MOXAkG
I4icUQ+9EmpCnVk3XTageZ1ADXXdct8VJP4QCkl4TXQfu2jo/hH0uWrsjyw8+uDJzZt7R4B9EXn9
5EIQOE9G49wDZ9PXvYu4W4gb8f3oVx02d/geRUhXLFm4gDAf2qvsO0w4eCWV4sFapa+vkQyr8ilZ
yNb3Q94sDTeabhM2RCdz0PSt+K9QitQ7+SR/8iGygpH2tMWK+eajSl7w6fpPxU+3a2H0rUpTWAt5
rZRZ+bhfiuXYQS2wNMrtZt31uX5jFlpDgoOP1eezYa6TrWrhivezv/fL0QzfuCo5Nm/GuFsS7i5P
/dx71FvLeG8gNq2dXImQl63O3FueFYMPOIV+MTmiSYcEMbEWA0WtRrfykHsNYgZemC5nNM17XWMa
097OZrjw3K+dD2rTwm+JxfXj0shulYuY2mUfjWKNutGj4bjjra1O9VLru3ori/IwZFq76Dsn3XdN
Md3KOi0FHqxAepIlWV+M7j53ivH8UdWaEfr5bXST6WZzY2Y/PI1UcZ3gaESodXzB1usH+Ub/xlU0
427Qgksz2sOLWVo6aBrUm3BI+WevPmakgVp5GdMCXD6MwWU06mm5TPyLh7TZnasqw33tR+yiSRlu
/W4a7kU56qeZf+i4XVYSn8QDCpwLSEH6drniQEZhctLie8EcgS7/eMs2sLhXh7RdW1ov1rI4unF4
m43lUpbee4yltjR8oWxhLBM689kjI+xlVxvdM/RjKDpWf322wybS3pmG1dd72SAPSQ/sc+Oa+qxl
1VcL2Vu2NLZ6DpKivNNcxLPLxuzPse1oF68FkASItHxLECBLkXV8ztM022boKe5MNS8esf66lR2+
hMK3D4FdKyFqdPA63MY4D44zEFMZhysU2PQCGWDx3kNjJXNUYuP00UN284sMFzWrAZlsqA6L5cph
dxxgTT6Yw/ydJdVR8xGRD1KKidV4+yzr9TVqDSXKmgQq7MFL33QEdMrYGr5jVASwGEvNu27ykcdJ
G2vnRerI2OvY710S3jnXsr9ZJJUlu+Imy9Jxz3ycoljx3ML0wqRvQACwzn8d3Ln4UVekBj/jTLTc
gHBzFwG53Bes+pZSOSCtbHT3VICYUZnb10BlWpaKAdOY3NlpKU5Fz7c8FT2Kz6g2fpmcmbKkKcMl
VQlVGZiJCINNKsjvZdFo5Rd4Q6CPAjeHS9O2r1BzrSQrv0yA/LdePRVbWUzEoRg84GHDWO6m0ag3
8mIkIZc5PLfnXlGQd/LicS3rgzrcNZFmPhaT2h2S3jBX8jZaZV/UhDCYl/VIB7ToTiamZcAW9IZX
AxvjRWlLg6JpvMXI/Yus13yw2+C7pbHB8BIPx2DuLhpF3bkY9q1lr0I1r0ZtkfIFAX3WrUJBsbMf
XkezQQKgXMT4rS372DEfLbW1F0NTTy+NX8e4PYXjVzPy4a1X4rseZTvSJD4gTOVnDjcyIlBxLdmx
BwvS3Js+T6sfsZ/eKkOn305+mMGYNoebDNj8EsKEt4ljMWv7Kq23G0WTs9YbgnrtRcmiQj/x6ppK
5i10DYZgxVe6iTMflfzoVQSqyw6rrJSz12vKebDRAYtFeZRVH/XyTO29nv8UC85PDUagK+uJD9tW
g4VD1xRfnSREtsdQvMcx0xMQza5y4+aFf8sOx1noUDjIxFJn+X12MUVwS4ryFKl6f9QHzbiqjW9e
8QuJZ1m2tayShxSgDTYtQ3sgFUlktmXJ4Kpa8NjHAG6BvsSgSNrwEaUO+xp3JeMVjZYXD/e+/iMv
w/CxUEW1csYUzyN3aM7DfChEhLxDVu1UL2vOqmNzmM9ko+xWGnqxNCHxrWXdp35lMmB7aT1A2tFO
lVCnY++mJQY6dfQwDaTBfcAXP0J8MxrD+9GZQbjwkJ4i3+pPax/E2PtFEPjKTZRoCxOo9NEWCMdq
MNI6BCv1bqcYzc17EVV54zTWqMMs7LUB3+6xyTAwqApek8hMq8cSouAaY7Bg6/hW+ZjpyFkyqtu4
xVAUpYGRqJMjejkXQ9u2dwFa0ktZdNquPLDAjN6LKCq6R3iJ4I/mzulkqWdR+N8T8eDFk/oVKPi3
CIjm61CX3sKvTPshqUS9yh0ruIX9l2+iflDPg1IOBK9H9ZCM/EiJVSCxgp/P0lJFewPDNt6p/Ntb
2thcIOWZK78aNTbZ3XdNC/qfvBpKlSQ/I1Z2ixhrhKcyHIN1VQAR/ulkIl3FVsIboEaWe+pLscNm
kRegMKynrMz0Q+GN481cKpuCb8oPskdQwMlC0fQJEVM1fbR9A0i0r1QH2epqGZqL6NoDiadVdEOP
yp07bWSRrHG07QnoracxSx/RozIWaavEJzevg6sQ2k8Gw+45DNJ8V8CzWVsIUz77uasR9itUVFlo
dbvgJIImv2syRhDTR9hmrrZLozrCZpYDavfcoHe7LoZa3cpWHhZU7pMqAZ/FLft+VQFTejKQ0bva
vfGPz4UUmK7lNXo7bAT2jJba1Xc4juVAk0ssu2IrvPhILa6cKq2fkUt/hpnE8xn1SzLe7pszeQC1
5otMuCfbITCxCp8vChyQWjq2xs9TkLxfZDn90qkK583vUwQq7Ki+8+dPSkXwz08CBFc/Z5X/bCm+
8iMtu398Eqze3aRYC8ZSE5TonIyXKXp5qNJm8y+bvDnWkctk/XtWnvSQMFSLwBkApD/jPG3mFYGi
wqewo0BH+LONj6LKxFMqotfJj+orwn/iKdBjEKx19TCULH360VvJTnCxsTUGav1+SdCMh8gAVSSL
M2Byiwqdzg/HLZxB6Vdok+g7eUckIkFZFDHJp7l1DKNrjAXNjcau/ED0J7zkuZftggSfBVZrCH+Y
U3jy3SRfBBFbyjwcYJemA85YifUge/jDM5pv3b1sD7Ad4bObiyyFGlNROqrJYXSDJ6d2LQRTdHbj
qrX1Kl2ZgYTOCW4p9KC5WCtZtIvjKAJvRNFNygF5TdfeyaLRWDBDi0YcA2e8ZyB+Eo6V3dlxl93F
bDlAYhKh7wrehaUf8fKGWXqUrSBG2vPff0FN/yOcRYbPdVWTWI0FS8j8FM6KbEaTsnZ6dnjDuCVA
OOlkJScGRi9FHKvBTDs6t6ZqHK0q46Hi/wrRziOBao3mjZe9CdWJ7ooqj+9KTKz3Tmw2pMciiOUu
WqIqwsTbWg2V9ZgX3YvaMTG3qd5c/dpBbaWY9okiupep66fdZALjDBCHeyl1lDcmQmAXy8AhB3z4
++XQQ5q9U/Pq9PPdihaGrOtY5bnHnuRpBJ4tL6+LKT8UZIcx4KJbOcMpMiOtTino02fn12e6bh0f
HTczlrKXbyLopzE6HuU90EQiWTeuFCcalgORwBuBwtxNgfmCz/B2+ahyTTAx+oBom6yTBw8rno2B
uu77pcg5ayejtJ5VTHRPPv6Ku1xP0Xubzz7q/tfZ3/vZkfvrfu5/zz7dJQ5dcwt0mhyielt3ireN
gjBcskGb5l3adKulQbIx2y5ffdT5WjutulbT1/Iy2dAZolwaqd1tP+ps00EwbRTlxuyn7+DAkces
NZM3z1f3pk4YazJ7lKrr0LlD/z1fWlnQvorOfAA/FgDCUdZUQGBSnfKil1395e/P9x+JbF1njwAg
w4KFTthWtv8jYZRZbHJC0QSvCNWE8cGyd7WePUDwan5YTrs1x1r7ovqOuQyErV9LNPX3VTBZW8j+
+SlH/X6RAxxcgLDiIZ8PCrL+KysGCSqLom4uf/+T9c9ZE912TVsnuGnpjuEY5qfAmaWpfhiQlfoy
jcMqcqca6AMHIynwfLbtZsc2OV70qverTh1sLL7xs1uI1Ohe7aw+Qu0Dbq5BsSKNAHkqTftXH7z+
IjVT9dyjGXavjOnVStX+taj4gQSWMrs0WEGbLvxMnMemIrQ5GPhr5wmTvOU6GraJtMgzeZAdycD3
+FaF+b9AEHTn08DEf9yxLUSULdsATwNC5ffkESx6EAbZbD9gMWCaSZmfyM/4s5E3p/Z8SIWfn7wC
zjkB7P2nelmUPT76yrrEzNFqTQy8/uabfOr3Ufy4Nnch7sBqitCENfo7HXHzY2C6rxAHiIHUxohB
g+2bG8eoaZ27wARdDjDnb2QVaK1hz0g6oU1Lo7xJr2LjVDuhsUOObrhTi7JHTOPGjHJuqXQ8m37V
otoyXyBvonhlsAAW4B/lTWCYjZcY6zjZaNZtvPaK3pCJkmNCjJAlJ+n5eD7Is6Y28gUyy+36U0OW
otW+kB0tXpWl0BCSrdrCRk4vnpaBHnYPdmKNF76QuzbtUPeaD+XwCmMqvn9vtwiNskiuT7INcIbI
suaUJ3jeWGWDlqsfaHg26Oop0cpfZ7JOHuK59VNnWSdb68aw96aPOk0/+cVRdVuCD2Nya2pFQVz8
PwfZODkI3m9yYyyOsvzRrEZIGpM0GEjSuvjtKpOy0eeZV5sPKriMSGvTizPPw8BD4vPUZNf+fRoG
JL/BrLUl/z63zm4+SHBmZBJBC8ibdGWq3prtRrbJXmE6VXtUV0cWKvNc/r8+VevGfegZvz41Sgd1
6QwmUIR0mlDQxaAxQXLvtQbJAiutcK8QN52rLPZiVF5FTxRfR4Dh1A0iu6ZZ8xV/Yf2CqrxxkWeW
Z7ADxCXDKguDbeIEuEQ2ROzzsZGoy7UsfhzkFRW6rh9VKsmHRavFyKQ0vXIG4IIYm8icTaBaylnW
fRwCyw+WfhEmB6LH8RENLxwA5zN5qBVvzBfylKxVskEb9Rq1QXKK/AwFLKfI1g4/w6qKimqdIrOB
qgR60AS5Bohv7U+/zNHP6Lvsvm6IW/ejUNfvxbptb11sg4RuePnSzCpCL2XR4UdH58Dt20sWTSeC
P8nZJ4eH7KnpLLzG0J+HQVjr1qynrSzmmAMujGmMr2VQ+08VKxbNTYznZBo7CMu/XWV1NykkGZab
TURcQNRvvM2HEdDas2fl1Tbv2f7keVCgaBneyQ4ovY0LO/CsmyF0u6NZ5EgID27xBhp0voFTKM4q
AxB0RFhI3LSjMS1kAxCoWyIlzWPn+QXqMgjKxhno9dARB9nBLNGkVgi6dA5+qsUyTj2je+hdNq0e
Gm3snKvNTML5OqwQTgQ8FENgY8ms77xQGE9GDeRobo6cGDS3xX4l7Str7QTmcJjBxfC+kJ5TAuVY
SsW5QV1lNuJZkpjhF/E+qIsUXq7bHIfc/0XYEEP3nXxCcYsH2nipypL0FBDM19qY1lrYKFf0Fsa7
0SWuVIAh3cWZGO4EKou3rXGSbbKm0uwC1E1gLWWR2MWtYRjWAU/FYF+Hur6JVS1/GbN6I78La2i7
ZdBM9SVNSlJ4o2m+f70IMa+yLM9eNZ2XGlcedT8EQ3lvYvgkr8y0GAm0woSTUAPAUQzfXbvDGHyB
q/H+QwgPkb3eQaNTx6vjqiZltrQqhBGUDsnLzEDbtC7hyUFuLd33k1Ge4CT0fvLfplH9//T58yO4
T1a31bws+PgIxRfmv0zL4s9ZGWcqXQW8adi65X6elU3Tb9zUaodHw5ica5y0V+w7yletxR+zQ6Nl
K4sZsh1WJQiYVWQGl31LCHLsV17uK13M12MXywxBPEiCSgQk/j9nimG7rDLGaCvP3ltL619Sk8iU
/L5tnVdWpCUtG4NcIET65z0Pe4e6LMBQPxhVj/AmqrtqpWs720CMU5591Ln/o072c/MrrqGLUUnJ
SqEZk+xDgtOHbiqJPCaud+hEsR+zKdK32uDZm7Fl5nkv406zQc8YTZQhee3aJlnpdWUfShdBUbO+
j2wlYVVmZfswCFOGZ4rR2H3HfVG7gcqkQ/oLv8teRADSte7gZCaLlfdgA2l5LoALbrraqaxLMmQl
WnNh8Sxa1h910OD/OBfDIl/5ulc9+Olk3PL+seabATqjjfNS7uK4GbDTc2Iv2QYoOV17srwn2xs2
sjTGrXuVZ1XrqKiM4acX28hPL2SlYqWvKGh5+4/O8nqiVBt1vvS9r7w2aZmNZWU34Doe+josWV3z
tn6olqxV+uKZELANEqBIDvJ/ErnuHZlLg+Bt2D12TUaEl/+RhV/BEk75gOJWZpuvRRp+DaIp/RZO
0atR5QbL/sHjAXVANmIO+TB3CJknHkOzZKjrXcDW83Lp/VSuocQY88tqY1svDZ0/4mNhVWlt4S0/
llIolOK5ADtuO7VGunHCqdyzHnceSBPf6nqofy1ML0Yx0dcvuh4UF7+smYTmhjaYLgUv1qOrZv7e
DqtuU/YMOHX0TbaTeg7WU4IlvdGoszeD1691lv+XJGFd0Wtu8VW40TMsrw5ZP2EeSOQqK1nPt76M
sAd+mbVUt31r11u7cJWXAPEa2SHBP2oter06oK8ePWQhAZr5hqpvVEtnnJwz7GH9WhcdKZm5ofVI
+KJkpdwKr/aOU5qWKys13Zuoh+GCLulTXeU18mWF/2iyNyh8bXzubLs4jZWBftKYjc/QPMJNE+oZ
iHxawwJhVQXrp4tsreA82Ub2jMrScKmwTWBLQq84nKbt6CuIIbXh9NxEbbxUsb85yots11+3SLc9
KHWv3NgZTrLyg+G97G036FbyIkwXk1XjOdYeSbP6XEVos0zjBLCjnndNYaQ/fhTxifpVLAuvOhJa
+mdRtoYVIQd5bTO7K4WlT0g3JffoGiT+zcA7hH5n/jpl6utmf+rSO2jQuJX1H23yCsUz13psqWBC
9nHmeeZLOdQVkh0IzgHAJGQfk6DphLVP8lmazitUfKXs6FiMnnkfT87de33iWkTdQMg6zeDdspr+
IetrliTLtEYQANJScpM2RbMIZqiJMmLXkgaOcbWmsr+A/8QPIkJWt2sB1iDOu7azxj68n+JXYx9k
2SMZs8V2E40cJlnEcIxzNiJjWZdY9bzXlaV1DtVJOfwDXDPX+drtCFTbY7Bg+QrKrYvCt6r37+zI
C390fbnFqTgPFkX6lmIQHi2K9srO2AwWeRyhaOFPP+rRu1qV07/hvvN9qnLtVUzGgCoYAncDYe8F
KvHI7Hq2jaRgwg4CApvLPKR66Gl2DkGu+VR2kme13uAV5TjpUtYpFZSZhRJwj1TegwxCuEW/86ds
/rjO6bEeC4IpX3deOixcZM7hmsb+WrFK48IeV4XNqmn7zI3aM7gtZOLMoL5XAtbKzlR1X1CKu3o+
aMWFsvKzrntnN4UzqUkymySLyfdT7RhMIH9m/lMzYk1h6Wm+6KrBBoDGgWAf9IcCzzrXj1iIQGYV
3P4GBbXu4Af1izb7s8mDOzOJWz89YxCvHGWV7GoFiEJ66JyuPvraAc6DmhnskqgyV0KM/lWkzYR7
lTXiTJcY5yZSu7Vw8+wBXywB91b33/QBCEzNGnrRxcUqRtbnWz7EswKfZjy6IeKH8k6Vr/26Uz4b
tOqWIraWUplnQlu5GQZnZy4kLEPPaT8lCLv1ZbipbWX2RaDFTowIHiL+nEuQkERNombHSXoa5rNI
K9OTX1TNLseB8P0s+G/dp9bcr/u1CpUfdIB6cImNwiqZTwNLVQ+KyUEW5cHUncxav3dC2dAUGG3Q
1YktbZlrRXjTIb2ZOHryDORHHByjrVfCguqMXgbKYAHRAehq6Y2T6Piwzg3ooRWr3m2dQ+kH7lOV
tMvEMgY8UoD+Z303bmQR3NceJznzAW+fiHQxBLAE9e0WP1e+albfeVh7XzBtD5dpPguUKXq1yZIw
OyHLC5YZ2d1tOfndreZO4zIIYK+rCckHfY4w+XOsqelDY+9k1fNHlTxzyt5YhbOboYrhjxanzglH
codNP7w5lObMpZiLsk4epoKVywLOIRaRDuJ8KAbdVgTAlhr5MIR0C6QUZHmay0Ptg2KSZWbx/5T9
tHo21AzNr0x9UcEPp5Wa/WSDiGhnZrJfAmgQxIZ1B1bY2gROER4tO/XPrTMnnJSmemzzDPULlH1/
tG9JEuc/MwGGtKqE86gw7AEcSJqz31fikNtpvE3Ktrxj14nER1ombx2Gm/IqrSuu/shoBXDPWzK0
bv8e+RPm77QbsoSGawuVsLBrmrrK4/R7zIsYZdA5auF9M/NZ/mDS/WNKrA9ux09R+/VbGk/rF7NF
5jrCYH0Zh+dRYI2n1dCKFVMLr60Y9jghYflXejorsvwSRlW9b92VbhfhNi3y4C7I7pK4uea6bxxU
xdQPRAswdMmLZBl2LQgYA7IBuyZjlasjql9DojJ0cDsYtGh8btpnzVCMVTOi30bcrtlCqyCcrFdQ
RZoAWwvtYM3gG1uFFYSg9IvQENfK9JfoB8hZ/WbKHzGjc0H6oGAsyG/iHOVkJ1XztG1atY+KO2FU
5JPAhGtv7simpkuIlcrRju4JeqDqLfr6ao44cXkdNJsQFemjotqk3FFIXWT4tG5SkKmr3sOfygmS
pWdq+QYKl7rpvUTfTOa31hDZviPUsraJjy9NhEw3RMCHpV0VrL3Ndu9NYbKDiwtWZgI3FJv5Aole
CJ14qCkhf3Kdk+OJTTSc03IxqOF03yMaHSm4N44Bcz70XjRFRGyvwTEpa4B3xWbUHbGIg57UfdyU
KxVBNpwf0JJRevE1zpHs66ysXGe+ly0UpUxXqS+Kuwg0IJACcUbEWpwbOE6xFrY4MgRLFG6GA4Bj
94iDIcLnNQQpcobBfQxpcpkMgpAjvm6AEMtqjw7fCj1MkvlRs5/QsUesoVhYAxGDaGq/pWqpn4DP
vPmBvrUD1kxWmUfZwuvG8kA03G/89JTqxtMQWfrBb1R7FZvI97Jq8ZeR5jZ4R1o1OZYHdnXpCTJ/
eioZpMcA0dcWRkYVecV9YBQPptmkBzMkVe0ZR8LXV2SxrBfG3n3gYO6O77gTZOdct6LnSkm2mt33
mFqF9TInHXlrAKbrKmORBDbohyLAAA4HPZiy0aLruubcWocJGMR6VvPcYOp7bhNnOgc5ABXFJisO
NetUeLjMqjCyNvZgmIeijJ7y1OvP3khQNkYzw9Eqb9eO4tZhP7pgSHb2yJYiCi2Gey2q2os8CBvl
xKHMsOALKkBXpaof9bEGKqfbp4Js7LUHibIarQD5fhsbWsC2y96bFo169kvHfIJ+uHCC4FgSxT4o
qTLsR7d7TeGPnw0xgI3W+Rl1AK5LoWMszI4ecCP4yVVXIZDgTY7YDqxkV6mwl6Gif1P7ci1CwfQy
DsNZzdKbBk4e7vTgayHJI48x6s0qzlqM0NNgTcDC3Sa+na8QUV5Zg//VEnr3L8Oa9vt2m1HN1Ezb
hO5J1AALmM9IYJTIMtut3Ow7sCPxnI/gqfCOsTsFQk5jK2y6IC2jIbUuvAhqfWcWP/HNsLcBMxo+
KTH26XF8iMmyt2E3whrm3f6Xkff3RDZ/om0QDQCurAkyEbbxiamiqSKp0rKIfgw4QyHpjedgr+a3
ZaLleNaO/U7YuKgUxIGWBXvHTaLVC70HaSVlhIsJVY5oRFRcTza6ZtUbEi5sW8Imvc3VzF2rUyA2
0zzWZnEfLl0r0ddGauIBlAfPzaj+2zf+e5RGfuMArzUT+D2kkD/om8Qy3TyG2fY9RdDsgOaidQSx
s8JHPsKUKUEPC7MWb5HBd10QrvVwPk+wNBcOzEPTWf79y3W138It8q/Blx2JXNfVSDZ/5u4PgPxF
x4Dy3WUXgu5JW2Hgnf/onGAmLY3NajLceGFFKLU4g/NTV+JvbdMMp7Z3p31uONtStdmzEDbcsTYc
Dp4SADhrQnujBSW68hNqkm0XvIABUy/1FFzi2tYAd3ThOW1Fsm1x4jDXMvyBVeWzkofeQhTRQ9iW
98xi7tov+hRHs8TcVqr+HCYYPUYGqm2GFaMaNycYotZt+boQIWpLS11rfrdP01osA1PtlqOvVXh1
2dCI5mJlWcm67u2jD/UL34d0kQ64QSLU+dNtwmBrhs2ryCakFYv8LncM9yB87dCHyj3aYNFTzFu7
0Bz3Lc0RC9THVj2CyzF2mc8EkitJtDU9UR15U6oZ19y2P83RuDIewIKrkvXYox9beXF7EmrTgKl1
MW1Qi2NTts05SbFjtvy8XaJXHC9i1QmJE2k3mCco5G9CnErrcfr5999f+2NVw5NICs/kzTeEbTuf
VjU5Sql2afrZ98xWh5uucgvstTyjX5LXua8DwbaoIKou5qezKPPg1mQs+PvfIP54BufcLxgVHkSd
lOrnPLCm2PUAnXX6ruXJN1zdmhPojQR1udQHpYpSjExOi7g6A/TYsgPz98GoDWtC2sCf+9zZhKZ4
w5igPQ+Y5SINMyrHBE2BaMzUVd934jT12IL+/c/WPoUq5cCEzYDhOkJz51zoJ3iGFrOdBNdkfw8r
Hj41Nr+6bS9WGA8iEuL55T6zLSAyU/NkBmuC93vE0/UvuTPsmbohq+JDyCKk6C9KVyyIvrqH2h6T
ReTgTYCZwVLjN2Mp7GgPYamp6zHId+hDqaum9o+ag/aEh4WhVacr/FOs/eBP9YrIqbPtHWJ9fZOg
s5LiF4o50yzznTx7ypBt7B415oBc9bEEProuPQ8lFj/sTrY1ks8hjQwVF0vSNo/qRRmNb5lBbjOA
EbmMlbFdj/5gb3LTCdiH5t2qjroSNuTobvxW3wS5Wd3qfZPCnU/s9YBv18YzjIgVictq1fR7ontT
A99NL1eV4TdLr2Dh6kZfIQYGdfmmGIZ5ZmQ3V4qCfa/mYBxaQlNf2FE4EgvzHqDKufveCH+2rPtg
Lcm18zDukeAtdkXdgCYm6rJlxaAd0NANEQ3+purY+iIQolcdvlp5E+ytOddmsN3G/TLEYTIw9nXv
D+seCTOmADO7d1Fl37ld+8NESjFlUSO0nQYh7qaoWaleASCxv1PBzR688eSKIt4FZa8txs4IJ6Il
2dIsk+WI9fmNbivYypZoWfaqG2QLMhfKbZi9ZAYABpwotPSI3yZrw0xb+f1PxMbT+zo3rJ3R1dOy
IQStmtoNAvezzRFswnxq6n+ZBj4Rgt4fZQPZB5vwu4vs3idCWKt6Lu+l7X23qjBgNdVli9hW3E0M
AmmjqWFL0rnrLpZldhfD1/D3jPxjnkBtZ/GwGYzuvpsNB2EuPqT8KH9/0/4cIFgBuKYL4ECzhP2H
wIwu+mmKhz7+0YftFdiwdq+5wN0rEMZLj3F7NbZVctOghgZOoltqYoSRpjnasjFZwig6rt51reVf
BqcFQRvbOiDIqLu3+wc3d95GfywefHL+/wYWcT/PraxVdEEmRtcd1+DN+33HaGlhndZYFvxQfIRv
JiQV+9x+bJKIiQv50o01iGERKF6+h7NDeghY7D1qwzd24h4yzTL3cjPVqfpZqQfwetle9Lhl5S37
HQ1/ioUPutJu+vqsa8U+InC41Rx/FuKAWINimnuo+kld6F69xRro2whS7FWPHYArTXWOUq/aEhuO
H9KuImzG6NO0w/Pff7lPCDb5XDkGmzdHNQVYV/cTXmZKWxQBhjj64aSiXrux5TOfeNC+a+dWD4v4
aA2atYYr9WNUMIpqh4My1uYxHao17CUEiPvgrA9qdTLToEDfWnuxMa6/0R1lj2NhpzTGE2Rf3CAh
a6xAL4aLsk66JUEVND0iv7xMmfelVVsGNY9NFTzXRw9ez7Fq0SL/+/+V5+eP3xv8D1OocHhILc36
9BJVfWrWjp9lPxLTVFcgafsLbGAXo+3Ot/chi55rGsYrcDLZ2Z38e6MJfnrlJJaxKsxNYrj+WR5y
9//YO4/lxpGuTd9KR+/xDbyJmO9f0FMUSZlSGW0QZeG9x9XPk0lVUaXu6J7ZT0QHGukAiEUiM895
DaFdlHsQMbBAVkK3irsuuedV5e9Lt/mEBfN4qxDuddtsHSn1CUPlEQEGwqOwG08mz3ZnIjgU8d3a
eWaAp32qmHcj6b5Tkn+KnD2WGilulvg4oIeTe8bCKl3orqrxVNnd2idHbySmdsCUHCx/26so7eIS
1oGbyaHHlw5zCXGvnR/E4bLDNGTRBLlIfrDFmh+sLF9Mpq1gapIhAQJB54ycQX7bCtWjIPMqLOwR
BAdLw4NZnfJemdJqRYriDH6xOOnju7adox1bzoA4vQ2pO8tLXIb7dAkQXF/OxhMLFCCezfC9s7uD
V9V4+fC2Rgx8QVIxOacs6hYzgNZ1jOPJIhM6/LZVY1Vc5SdWkN7BtYvoQBKrWLSJae200B9vJnf6
MUadTtYh12584ejq6/n3sKuQcCCOucA0YLwtcenwK3wpW7T9Rl6FG4tlChQ5Ah4qojUiFGpaIgLX
984C65nD2NeIisXpe9us8bQUDry6S8wNzBDcGO3QhFNzNPsfJOjbc8rqYYE8xh6tt2Fr+nXyHqD/
jV8TIy6mL26qBLdseqrNGKDqXQOtW8QTqkPExtWDJQ4wpBc4tJa3gV9+QXvnew0PfKcV1glhZ/PB
7Lpx56CmOqBLe9YjIJWjlX3Nu/po2qjSt25wN+CzdYdY6rLRsgecI4ofTsBcaJ+I7Tsfcm22FxOp
h0Ou6qfR0vTHSQu3k1smdwM7HjTPpnbHa4n49hAOWAiFMGnB6+3siNA/8qRMxmXmrWOm8gOI9+kY
dISqZtdr7gL8z/5lfen8ZY3r2JplWOwfHU8Db/jmPdzjTMm3zuy+29jHLJNwYtmTwctyvY53KEuG
s+tWfCGbjY6Xe7mIA4Q8bC1YhRgzbu1o/pqNkbVNEwTnYwvh8WeiHs4CmSxvn8QiQsU6nvnvFodI
yCBI4fGKC45wMxaJnQ+4v/j2QjegSQfD5K60YEK+PxumW7V5TtJ8ZwD6fEAioMBAMO+OqFdZm7jQ
fkg1GFgjW7xLjL01kgNCviz5lDV9uoI6xizShWzMudeQRdYGToy+hTwANzSIisOAqFYi/D7zpu4e
u1jXlnP/LiPzhe7aGK/VHGmgcM6/jy5II3vs223gk1BKxFfYr6NTH/fTMbKtu3Yu68uu/n/9phrX
SBW5rwWyYoDB2jfF/3lXZPz3v8WYX31+H/E/x+grGcniR/uPvbbfi9Pn7HvzttNvV+buL0+3+tx+
/q2wztuone677/X08L3p0van+p3o+X/b+Md3eZV3U/n9v39+/pZF+Spq2jr62v750iRw+Z5m8PX8
Ja8nbvDSKv6C//75c8wfxY8/lqCZsi8Rsm+XS1/Hf//ctP/9U3Hs/3iqB6CTcCy21nwv/vwD0UDZ
5PwH0rnrOcAzeQlABPjzj7yo2/C/fxrufzxkSz3XA8jqmo5NU4OF6aXJVYkF0QhxQNdp+vlRvAgB
Xv4N/14YUNz+FQXBMoGgAD43kOMzLQNcx5vN5YQ6C5YHo7rDR2CBzksW/LDmQxcEG7VhH50NC9WM
UdRw2TN9t5pw0fTY0oVQJL7psLMb1V9HaJAGWbwbBt5KOzU6ky/XzGrRRnevPuaXh3+tYgjj/2+e
1rBtYPh8PLqnvXlNFJZtw/kPeNpRvdFCvMubrLxTHeK0vvlx8srbhh9TgOyz5eyUTH2AvLUo59OE
jWaltF90Xg+9qe8wR1gHQ7I2U/8YsTkdDHs/mQCO8HuNSJl25De8s2N8b8ppgQH5IvTRAjhV8NoT
4Sybl3ficiQzlr6oo0cCFsasiq+iD5r1qJ7EK3G7wvJ2g+cvSeByaXfTMteXxq3bd7JKdBGXBFCz
FU/glgNJgmEzWEiQu91aLb+aXP3nQ1VmvhLPJB5QPnAFAke11mRslqJPxOWCalr4g72CW79qCmWB
COCCoCaWHMqi4rwZ/CVIPeDOyaYJknXkqmfRJ8zsdW1tq5ChNCMptwigE1aia0BdrC+nKl+57dlE
V1pHxLYitVDVrEYYbUbeTs38ZyCR6VpcIypwvwlLwk040DG2MnmTT1s2Sash847icnp8QM9pZxog
Nigm0XBf0btopwQCLf8crfpDd+tFIKK45tlqDmaxaRiRAHnyuYd8Lm5eac7m558q7tcoI45X2rZF
Ijvvd6LJNEL5/xHO7RdU65d6BYVX/AFcBzWhBXKtW/HxiL9d3FzWowtU5ZjFiXvxEfrinDbkpdCf
WsXJO5A3y8nI35sqb/46xEovNR0+L3WbGTD7TX4a7CDwkUFV4i6Gsga0S8UUQG1vItQtbTSXRFF0
brSRCc7F+wd9WyVdYIG2NON+08XZsuvyg6j3Sdj0PRI383PEPcR1m6TfRAmTJpcTl8BlfekRF88R
BBdPZTOp/Bzqgk+uSGwnQ4w+gLnwORdtlbgsXDX+Mq6WmBGm91r7qKY9qSBtKZ5ADBvSDd6fIP/W
wBt3PSoiPfyPRdwXnzPcGT0EfE3bWWbM1G15qwfCuC1cfe7HbFl3ycOo+O+8AKHL1CifkwZsFoLH
3mTcgWR9j1ZUvIqwz8ld7PEa59Ags1PVTIgBqj9xssSvks0HIOJcSHxM1XZg373QXfddkn9EeBSG
Mb4YS0R5hSDZ8DU3gxXWcDhMBvxgYDHepfAxmj7ge9bhiIsZO9zN0m7WHS5+UWKceYkFl137/59D
L3Po16LLWzEjs1jJX8+B2Pi9erf/ZQp9yqP2+7c/HtvP7ffmL+Nepk6bqZO5kZyH6emCW/Vz5kSM
6j8mAEoY5aRFQCGyq3+ZOB3tP4YloJU/59qXWVNjQjV0SyOEzsaPLLHz/zJrEvf8bSIygbCgT+ox
EekOsQP3rTQX8vJ1rg2J9b0yiqPclY0VitEltpNbrbf1pwHS5AoIu4dDEns21VW0Syv0POPSSlL8
pfXvxspLyc5/N1bzPkcB8u1BX1YHeSCah7DRtUyupToI3vqlWTbIujiYmecvHZXm1kZsane16ZVn
b6x7IzNTDkWy8yrP+BCUaXbLeiZYKqKI/SP4xQGWmg5U54PutN+QkhzOwTgvYISy5a3jjdRws8pq
mbea96EPxo3lAauD3ubMJoYhGFBNE/RQeWaXnn8gNmtjbSxaZDnxNeOmJ0WZTGTXTZhlixaGcLBy
h1k7jCAnK4RQXe0gy6HdnZXCV7+USRTvptjMb+M5LBAG5sA+EiCiWsJb+71BFuXBjuriFj1uBRkb
cSrEgofkVral44iHLYAeJFmmfoMFunuCnNlvgtJ3T6E4m0fQ3rVnFcR6t+gpoM+iVspdmxbJNlHC
YjGWfXHqxcFXEg4OMzZGOQi6tUPQlQszY5ZAyNJjz9ietKCdT8zE5qMGMmWtg1/f1GNtIeFeDseg
bJ4quEkrNcSA4wHeZHMzhkvHtpqHTk3bB/6OfpdHcNZknTyI38rCi2LgkqKfPUNN+adB8kKp1UNp
KYr9MBpFhUFhN7GBSV4fZB2AkvFVg6zrzfLp5d/cNU5T3CMoP6Tn2ojCR99XrG1jAvupMR97BMWq
LXoibStia+22SlrjwH6ruymdoYdxWkXYqcX2Okcg60EfXWNpKUn4IUkdCCUjlIASU4UVKtK4MQ8k
hORZ+usMfGN0qbueOaRed3Ea2vCa6mipObm19VDGDJeyPGAssCUqEuxQr+9W/Szwls0QPjojkAPw
YdUuwKn9oWxEGEHJ4m8h0Jm2CrNnFKM0hOGV6Gi1OnQyYjYsrlBhLzqWQxl5dG0BdwtnFs8vNmWq
Y6JDEuGkOnVxmsShcgZrMeIYtJENtTuFGr8bWpSwRcGyKr863Xis/PT5omJUepVyI4o5OLgQPT+Q
gwZiifw8+YN+FaVSUjPvoZ9nB6ijRrUwRUApztMkWLVJ0TJHsiyQlZf2uNG+2GUW7hzwl2vilfay
65XY3VrKVwWHDvROIM9kIzx+eLHz+x4N3IVaRdi5w91nstYsZuLASqY7T4hHyENurhgRva7BE3tR
VDV8EnQ77kacHkcTg2t0faP7wi/0hT7VwJKHYDfGxENxLzo5ebWVRnbywFvPhxnCe0QWcejkZXIt
8w949mfgtk6N6V6LVMExJAKzYrqZPwY+oj9CLzAEkmLOMFFgZIBqs0hOFHONN7CHHqrs2ufzbWxm
xb9EZDXNeDO7sGPUTVxr0JJjY6i/1X5ztCzqQjt0v0N1BxjvYcK60L2ovFGIpOJYrVOWp2/Lb7u+
Kv/l9O1YMpfJUkHYYW0as/rUVcFDZaE6k0VR/FQMS/jM7HaKyX/FeJJEKR9D8Fukhi/16PPBZZfk
JwSos+Wo1P76SqiSDb9GXOsv1Co54t/vUeX1EWJq/ji5cDaavhjuI72ub5GKxTvXbsvPQQJeczSC
95mnRHsTrtQmqN3yc39ooyD53GREkmBdujs7TZr3ipLtM+Kow9w+kqPL7xS7tR6ysDsSB+o+Qn5B
GcG2zbXmtN3HHLLaApnK8EwwOdjVAcbyWk3CxatBnfc+KPxMVcfbPoegniXVnSPqG7TKseSYfWS6
rfzD3OFAK+o7L4bd0Mb61s+S8Flrz2BPnI8ArJVd39XmWlYHvYktTRk9BZ7bHlpzBqI2BNGzoceX
qM9vQZ/Xm2yUxN9++xzEeclbguRghcNXkfZXnF8oF25jqzYcCShrwn5buZNWgKaKIjyMMdYMpW88
dLPLVF5Mz6qASitB29zOzWQ8hIHyYeIHu9GGAuwOCPlbeIvJbVbWL2eyDv2suySfg92betl37Oyx
wfWJsdfm2K7uaqPmE/+by8k6tYm3ZdjdOyhzrseuG27VNrNu8eOK11kxBx9bbGtQ2ba/Wb51V0F9
/iC76qH50rWf9VddEUx2vhWKcReXmfbBhnq31koNyfkQNUOgGKYyl/md2w17fpIIEJoASMWZmpoJ
G78ufDn7vfVtP2WMNiPotcvYa2vhNtqNXnfmUmqLKcKw+3rwSm0fG3a9v1bJs2vfhCTrrSzaVnHb
jpm/w2ZxQkdFoG7+bphV5Gd9SEe0bhl6vdzbYZmnPiiJPqzGIsEpEWMgJs8YfWutxtEUKmvUgikP
yvY4A1nBWidhPxkhi7PIInIQllfj+gvxR7HyJy3Gzl0PVf3pV2lG+vQpitCJ6aE3aqIk2mRJZ6a6
9vy/GjeLO/y6yvV+AXeQpV9t1/uJtmvp15NZeersk5JkZawJZHUJaHC09GKVOWZwlHXy7HpIZEOQ
ItGrjS/9/q5ziOfB7tWW6m/CZZKH9VpehLii2CbpAGV1D1jWmx9y2U2Fw7fX/aYEpOuVhaUh5CK3
FIW2TTtdeScLSbIj2qS8KyNEYBCF6jPn4DdxcLTtGjzxr2Lpq6wn4sG/tHqRU997Aba7vKmsGQ0u
w0yDXVOqOhQpzgxRJ89k3bW1KH1le+0nz4YIYneOysgA3WTpgN7btIICkczBy0E24NYxsp34WSe7
zLyel7IBvXq8XWsxThOV8jKyt+zoJZP3LxlF53dwnilitwahXc+whXEFG8vfX5ZjGCnoyxjKN3Im
j+1cu/euE8fHJvF7ME3JLJZdXzuo3fcsL6Nj9avepb75Vd/PKCPjfDnJ/qMTea/6y3ojcL6m/ueo
9h4uqoNSgFAC6OQP9XImRAnRAqzWcYTasRdi7YG+BC8O2SwP8tcvz2RHViAm8SlzJgIm0XhS0tDF
dGxZCX1IBReNxyqFd5AT7DlUYuORFYa6DVUjWskiWYr0Hg/kSwmenfVowLFdRGNWHCLrecb13PXx
qk2rtjkPOiqeLRGrrxX/RLFvj88ZWxFItj972NY337ppoOHuEQ5BdlWz+eJdy6XxLyuuvzhqqAKz
yP4QWqYlIBZvYEKB1UcKUivGNytHq6aJIu22+3WwsYLEik2U29ZkdVgGa6ONmptrVZXz80ojMKVX
j9ekASeEj/NROsZKs1jpAhvFJkYBk2Yu3zTI1tFL2dki+Nl2ntLuizly0pNa9MTG9AwqU6TtrcJq
zs3YNWdc5puzqAeKMu0ufZPYTM4mSkI96htPs154uGxHh3oojScjmdw70SZttn61IXehQ0gd3hVF
Oq0LXalA2pTxQZ7Fw/Rylv46u7ZezwIy0YdEb+rtP7/FJLyV+6DvJJIpFrKTqgY3kH9pvokq5d9/
YQM4+Qj7y2Q3IeMfW0tDW46s4LelUyT7nLjRA6IwKUg/9gQDjhHQaer31x7Ywc2sBQjCYptZ3ky6
zlw0jqCN4Bt9wfEGvLlAfFtqVt0MolUW5SFoB2L8Y3Abmmr4eB2fD1AylommfVGHwz//uRLG8/uf
a6oG8B7bFWA/5y1CIfP1bOoCO9hdvgCIvg0T+7h1l2reUQ9yUvi83uQ7Tr7ZZH0/AdyXL7/Enqeb
oAPnW6hOK7Rjje2EB1q4NkTk9VX52m7gpXR2638BLLniR3P9S3g1gicxXfLotiVE7N/ills7wmUG
Ct7XZMpXZMLsYtHNFZtN7HcOiCllB1msLB+9OQTkV8XM9mYhm990JGXvOMtLd9lpFNeQPa/d5SVl
UV7SLa1zqhvZJorb6RQhn4fkpZ92J3T+Rc08GCiAyGqnRMAQeNG4SHl3Yvj7q50AZLdwnDTZzlo0
nS7NL1fRCIjAgskQLEQ+HVORF7M5LS6gHrxypFNS/5ChSSU86tQBt7pXna/dJtESqq53UOA2lyWX
k1WXU7+LmBEdw9/4TVocmzyfNiXLz4VDGOko6+TBYpOMjpboAzDvtlSnem+HbfhSd+2I9ebLFWSd
V1rezT9/lTVpc/PbN4AvsmubtkXGkkDuW+RyiExDGpNf+Ja0Of7Wa6f0NnU44antVnclUpKIBVG6
VKEHj1JD3k3wql1vibWfKP9qj5NouhkcaBi5qxzxY7f67eQVry4jG+QAcDwQbIqhXYBdjJHZnJVP
lp4/FGWt4Zt4G0wtmkl1YNxBiqqeB78Mlmmbq49qOI/rvFD8Y4Ue/F6P8mqPjKBxTFjurrUB4R8j
y1HwasLgWVwxTKDpcEXTD5IH1wjrrakAImiHKvtqquq2GofpYwS8YT0rznCDXJp/J3uktT2c0hhx
DEQamG3ExDKanXrryNlmqKZyYRlBurm2XDsWOgQEIwDBiG5rc++NSIJUY/hoVl74qA+dvoo8t9nI
ul89Wgx6VnDpH6T5s4XG+kb3/WjVCN1sWRelTrapPHZtKAASKwp+lXPhEC07yjrFg5UxC/lt2XC9
ViZDTrkOXaNR2htgqesKVO2pC0YiWeLM0bMCtjZSaFoF5fj3etlDNoqRsut1EGL3xakWI39dVvaQ
9bKbHo2Xy8qqN8N/vywA/39ZbQPF/8v7ziOTLgM3fEGNtzhtmH+x5SHC8SVpknVL0AlJv9qtVlrR
jRgaJObpughwgYOd3GdZEeUYWi/kYmDKAN0m8/zSX9bJkXM0Y8fwlS+SuOr1Wr9f/3LTKHZ+OLzg
yEo395k49M5DqJrV3WXJLtbtxE6uNYELMLSMb00Ek0beQvcJkr+POEoFK0SPTCAnnvWYz3Z8sCts
kWXrqI3WoxiAxlVzGUConAEDyjdNk2/l1kLxEoEpdoudLAZZ1eEsoRU7VWRBQmD2l1aZMrm2ypSJ
bFVF5zdjNSD+T0U2ZPu5HH/4k55d3AEu3gFB/20uE20vS7Kxc9MenGb9IxNWA6mqz6sRPUb+kgws
zybGn7YXy1F04ZPlpGNnUk1qd3Aaq1xbjR88w5Vd1n5ofJxnfxUgobP1xy4kv16Hj5iah49aMq6x
ylPOsmqMxoLVMaaOA4i4fQ3gHGOoLseRM+qXcOm8cwVi/eyIM4QLggVhsHR/bRjh6hwrZSZlTrdr
vbxI1+b9qwaCvHDUVIVVIkpI86HHpjOzEjZTcVncqYr9VWpzT30Brlyzpq3U5va74mx37vCQhOG/
/A6c3yG1wmoS2xJTNS0N4hL7IpE6exU+6gbfrdVqHr+MNSkahFVGcCLQcK0jC+z7wsp8LJJa84cB
5/www3vGmjwnpe9kw1IW5aEv39n5XD3Igh7xvWGJ6G9kMdRy6xjE1r0sdX4OtDnyfyQQTw96D8OR
oPiLfhO2POtiGOAaiND0i36T64WbsE8TXHt/9jOkspPXCctngO3pjVw9g5NWtkmZqiu5YC5+L3oT
RvetU27IV1pH8OuPMisjD2WS3eF5Vp5kyUcefZ0aUA0uaZy4tq/9C20ykIBrzRszHo2VPMvs0X1X
TfWttC2S9eaUmDce4gvvUHl6W28MKrNhHNXIWeDY8y9LcDhKb15tmtADQbdG4Jjgf7z9N3UrdPom
VKa/NNOAupLv1/s2607xOAmvEMGmv7LsoWE2e7tuTmwSG+tGdhbFbPBjqIDGQ6qmztEDW7orPS+8
aZUhOzrxbCOQkI2PrKO8RR1F2WcnGw9JVzbMrynmbn2if3OmKV7kqnXSCeYeyb7khCbdiYQgE1I1
q667sNMpv8udZOE587ZjOY2UuJ5E3zEla1f5FGbQUVhoXQ+CsH/risO1DrLzQtXANcF609Yes3v7
UPQocWO9k+mj8QE8oCCAmBayeYrxobXdW1/3yocunYaHuPUPvAKT96VzdpwZTV5xkGfygGLBBEwR
qcyiSdHNEa3oH5HaE7iRy16cjOE7+OT+9rp7lxv+a9EXu3W5mf/VV1bJHrZSrn2rb/dNGUyH62GG
MHbI0gwd+lbfGUZQVotr66XshGQabQTdrHgwzzO2aZCwqqMhSrKqZdY5oAR3lCXeMS/1fQFjdIrR
VLvWyS4k3561bmq2A8H5+ktsqPl6aEd7b+RgkNNyCj5lRm4sCTpPOOJl+QcN5oasL0A676cQMVhC
quEno2gIItqadzYxb7zXzPbJFvWIIZJm9tCnyRWEqAt9CrH+8atRmw4IJ9uPuVFET22xkRFDpLpk
QQb+zNANRYsspKJb0L/qFkRgk7xw/c9rY9jof/lJ8W5km+eAREc+9q0V24j2Venls/EFjEoD2hul
fnlQ3DneVFPaLq51JuK+KLORwbj0ydNUveWXZ/0aJfu+Kcr+lsrWMM34k5yqfQwVdodx7xHRFofJ
UpemyUrkWmVHjZDA0vNdpRfmpVto2MnGVtFIkHUQIbSVhSLXRvUASaMMne21sfLeVbairm2jJBUv
iuVs1rukdUNWnRRhepHILdBLkcXOtbRzr5pHWUrQ/niH6pIsyENm97gMxM5d4EVfY7zMD5Axg11n
jqhiiSWrtGd5U6eKNSlb4Nf9rnWKBeTgkiR9M64z3OlgDXqymJXgU5dkyfumR1xV00OmlCnwj6gj
9Yj2J+ondQ72qtbZ337vCkevO5iiq1VhOkyIYcAJPXRImfXhyRWHSiUOr6KyFMKRPNkWmocIqNAg
y4M7ntgFmHul1rHskXUeSu0nRCdgaQpI9KtxlaJjo+gC4KjCMD0bc/s8O576PrZZpuH3li5lsS4H
c+skYb6WxUZPIwSvBn976Zz64VJP+/ogixhhfHSssDtjQ6m9D7FKQPwLJ2EcIgGPWo8Q4KNjaWsf
5Swmq0iqHtjeRGen8JzbQIDXp4IEtVyPaxnUllIjlHtdqF9X5bJVr4jnvlmuK75a7Ectcm9wS+Xt
03ZTfFOhqBGOKuJAOkj1csK8ThyCrGzI9HI2F0nB285bXavkmewme8iiPKit0xx8X2u2wCVQqws6
d6v7jrEuiij6aBfFtIgQMjomhHzee9M5dProI54T6DX5eb6URd3LzJVjq9leFos2P/SYNT/EdfzJ
b+zPiTY5q8CGtOCFBfr4YYofdj89y/pI1CMN/rf1DsmQG9joKLWIPPZoe2A0RVEms2UaWzZc893X
OszHd+Ws7pUGSpKvhsWGyQ+vSlG8HrxfRV+1wMpWZrSVrQFbX7ByormuMJabo71fVsYx9uJqHYxm
vsZZxz0i/ACWcxiqT+wb52UU2hB9SAw8lZ3Pjx1BOzNRzG2s4z/bzGqJerB5xE2xe3TN0LsMJ6r3
l+FZp6xkPUslc21F8W1Uucor3IpRlHCLM9hhErfCSkA7N/jeydKUY+plzawS3S5Izk73FKEc5y6I
QeEfRpZ4NcLEWfcxmUdZZ9kaqSfnyeuK37rl1sdkEHKvYal49+b0MBOVLZaah1BBoqO9ZRld+Kh6
lS8aKwFa8Xv7/M8zBDFO4/c5AgaSTiAQNS9dxqf/YtepqlVeOFHYkKxh8deNmb7MIDrfqIMVfIwy
ZGCQcnlycZg9myYWpbI+iDtno/YR1lxRHn701EJoHlj2ieDD9JTV6VJ2y7GnPiCTM16KhaV2MEUH
DBDcKF62Y1siAzF8KbIu/pGVJzzM62CREzJxOt/9BHu7XOps5x5MxF82aF9Ut23aOzdaUw3btjbn
u6KCnqFPmv5BXKdv/ejHPL9cR4frFNkLJShL4E2hDeCniPuTb8xHN0gKfhoQpBaVa3YEDAKsrZSn
GmL2SfaS1bI4ddUMBVP9LOtllWyUh6mv+DK2lr283EFWNuKSoGQx2UWhayvrXt0M340tb5vm8Kou
6/PstlWrlTVUzstDyVtZeaduhfDB5UEvdbKPYkF36vF0XcnKN09dDz3vHEJm2xy7jX2gNndGOjr5
Jja1aDm4KesXQTe7jTFtPFSJ5peLqlP6gywXbhEs20CL1q6BsA6vmoJETTItB8+Ndg62P49OFzq4
gSHtZYaURFUHaWnRtKq1R848wyQpMA+Kmf249hgs9UeVxw7cRRM1ATEStSVn3wKSWchreOJC6Zjd
weiyjrKHmVbJDrE9hF9Eo6wD4rRuciW8u9wJe/FNNk0zv1F6eFG19+OZLHy9jRCoe5C1euPma2hB
zvpyhcKv7g2if9eLOtqMFUFklmia8fzmXPqnKA1uXIs5ddk6yMd6OGzs2KrJQS0SZuhdZx9kd1k1
znyOrduLdwdP4iPVdqNoIxFUUZQHrKM/BKmt38pRAUTNXV3ybyKfStZhAHcDDd89yf6RGdXICYAI
kJ8Nuv7PYoF664I9IEQvlpEmM6I4GPPIu00zvHVrW2EOLCbBIsfJ7mUXKKhoxpCpWEa6Xqx1jBy2
Xr+ZrCb9DIgKnd/ZBMai6OX7dPZhijnpZ7P20RxpC/1gDP2IsHr/RcOK6HOQD0QzQVqe3MBLzroP
FUw25Pb4o68ciM1+kYDVgLUsb9Bb2YF41MepQGHWSZVu74z8U8ibpLC5S8/4NLZjuk3LwQOop5Qf
iaMKTLm/0dMm3rCNMx+U9jDE1VwtuxHxbt4u8V4jOIpQOh9ZOeSsBMZIxYeLl5ivBfm9bNXsCJ2c
SAm2shgqnnnbFOnz5VI13+GKIOQJGpj6qKtTtPF1ROJkERCQeo4ja3fp244hkHltLgiQG1/l1ZzS
UbaeOVhLwk3ao66M5kPGGlQ81qWGfSJo9TC5PKqrtPkN73b4uKKLkeIw1nn1fGPgdjlGzc9nLs1u
FfukoORzdIVqkvrOX555sN1z26WYqopnFl8HgHsWwBFxydSq5vOM240sybvI5zb1Ybg81z89sxw0
NohWvnnmIKlVYBVFeG5zjDCVxNp2tbcvE/LIa6Ur7RsFqRo0kcTplIIqWnYtaOUI1iFhPlpcpSj4
0qA7cCnD2i0g0rmEaOeA4WLgoLb5xo/cDwn6my8XU3N0pG9l86W27HUVCgK5ZCVZhRETgJE8xk2F
0EGNjwcZvPSR0Hr6WGUfXL5P97JD5+jGWnWLei2LpZroDwyWHeWQLIWVB1Mx38i6hqA8GdklYJBp
X8A6fRnGdZFoTVZ2V2VbrNnSRzjY7Rmtq+21R1ZNHX9mhzGOeBCWTN6RT0SE1ZAqkf3k0BoZhQVp
4WYv6/JRHW4nE2eWau72rlGlKw3vjq3ZjtaNmuTZMRgxuQ/GlZ+X+HgU9dMstEjSsJy+h/MmzZ3m
x5TOXwc1w5GlGJxVXPv5CSSYuyc74mw1nEbvRx/pMnT7s2cw8YdcDIq7aMsbQf8cW5gixe2cPcg7
I2Rn3cQx+2iQ2NvStettos/OoY3D78agV+vQUlQksVzrGDFrbEw0PdfYcFmrKam8peq7CLg168o0
G5LXg/YZZtWpyMo2QJDrLnRHPuR4rDZhpBfflC74Wqm9/dHGrH1pQuTGsS9QVu2cqGfXwDZN3htx
ivLmzX2jLnDvfWv24HCEw/suIvqhI1f2+/1QJXSQpmxwX5zwFYUIamzqFna1n/op4APNWVlTr31W
YH/4vd588prc2YT1NO6EEtV7DznrCkmJz26NyRHg4A5aeq+d8yixFpeRuBL6YTU9+p5W3jhm0q/l
AMz4gH25z6aOk4cGK3YvgpjvZs++k+1EvhEX11D1DEt1PDl4PywvA73gftZM5x0/u3Y/qiHsIL32
n/16cxlouKg6dripaGqHwFlYf7w8SDZb+MfzwSXT0B91B0NCoYbxORqUGzRS8vezG0473Z3sTdZi
T5eAm5UdYM3DIC/Qo2D1Xz14LogzeavGwvKlYdVwFwQDbtm9mq5kg2I1G4+35ocOk4etW9bTNkxG
5UNh8i8v7olkTLWaQze9DYI5vreVHmy3+KAL1HMhmdXBg6243cHXcFCWI2roQDopsE/tbAfbcS7r
nT240/u50PdyZJIZFivVLGPbrHjnPIlhbDMlPcE7f6qmIV9EbpXtEDlvL0AGiWawWqSIYXVluyvC
QQucR2V09b2YTWslth5KcXBT1nYVwl5rOX0iBE+D+zUENXiZUNEmnrdsFoylHCR79Wn4OLGcPMoS
Cufezegi6uAUhb5lmavdYPeNqUUZPqWmoqD5Wh40vw8+jE7Bh5Nk9iLSo+BDXWvjtlOzcS1b7SxI
V4o59XvZ2g/mj7R01ZMsiSvqgxs85eKK/QwbQ1zCqrjvnNUWSQhiARARhe6jJ1QhO6tnddpXo74b
nO4sBSFr31Wq1atmZSzR6KxtMiBCIFIqSfqW/vN0Qm9z2c7jt0B7Hswg3vlCBNAqPJykSMq2oHEa
Y1sRxwfxG6RbvQeU31jF/6HsvJbcRrY1/USIgDe3oGeRLJYv6QYhdUvwLuHx9PMhqd7UaDr2nHOD
QDqAFpm51m/y51moqDnk6uOvzgXGytaIocCtrBcGBLO6bg/s97lYU7yENk6lWexlzwPiMQ8QrWH8
Z7TpnZtv9LbhZyZvxIbqr65qtY3uESaKu5iod4lEXRYq9iZXvHIni/WAt2MQpdVJFkdD38dAd57N
EnneYq425VSkH2Ek0rNRqf2ykE5RCHVdxKeCX61JhvabWgTTQbb2qvPNLCPxKIcq4WY21BF50Lq6
Enp4k/fJ0dA5yheFHnL6EeP7+a8vSrbmQru9KEVJEXFM03oXSJDVAr/ylrisLGKdAxOTnczmXudG
CyTLlSArWYuYP7n5pZNzA2H950K3TsFyzXjpZOX5vK7bcAMiZtXlXvISWvn8RiBxk7ZV9yxL6lCy
RIutJ1lyNeMAmDu9lQio4gZaDlfZFrTeYzaV7qMsEXl+IeGABfFyzcAwProRFTBZKsL8OyIN8cWZ
5/lNDchYIbYA9WTp6qoi8/lvBCfZio4iCgre1J5uF+pgxMda5j7I1oJ5HlIx9nK3VhuLq1jPnCM7
dvXNdjwUhtVza4sU7ZCpfJ1tJ4Eyo2prWURPoT27Ivh0iBTzK8YcIJwC9Vk2qi23wi0UYZZGKV9H
yPrbIhmbBVhWvg6BkZ+AJwP6l2PbtZNi8iO75gVST7oXsnBfukbd0G8MoJ5b2eo1dXkks5KJAclw
w4zWqAxoa1DEDc7YJWSVbjlNIrf3ScEEKFgslXUExgupE+2a5IC3Qe5MUJ2Wa6h16OdG/gm48oDt
1bwr0qBALmfIL3UcXVRFUzDJzGY2bAheHWSrBY/9IZhcbBtR2nqRdTrrZCvXu5Osir0h2MuN0CQv
MGnNvtHLhqcvVx+1CrnPaIY9uRTlCB1KSdqrz7IGMjU/LCsDz7vcIJrS4QqK6NZd9hhGh59dBRBL
Ft2o7c9J2T/Pzvi1CHoUwZYrt8qCW5mR8pfFsKnNY8AM48uiPCAU+2q0WYaQM3fy5qzZx8xeq3sP
LFtHJOX4oWTXwRzVjaF2/YYnTb0t2tJZy4F9qSnPiyjN8nE1tTevJ4JkW3kVMOw67grJTidsenu3
VjEXK4wx9V8v3w1N9kDWBxnqsFrNs70FIL4yQeddpQVZSjT15Cnu8V4lz1K0tUg5j2dZulUNveJ7
1Tjuorr7NbxJY4PY19SvxhBnjwrry2yReZGBJxmCkoegcZ/VuAiOtxhU3pAqH5G7u/UzECvDY8Pp
Nl5U4ZmRhtpZsxDbtdIIv8kxi/4KDhJrcm9XTTQ8/0u7HM/UnLP5y8pt3hOmrOPSfOhgFfgyPXIv
SiT2vShTJOXSubURUtEXLPa9VY5tOrdcC08dD+6I4U5jaD/rCK94G5nOrSKEvbMqlmGs2s6TyLzn
llWo7BUkzts0YLQW5oO3JRjOGF1767u4fYIgWj8hP/4eZen0WSWhu3UqsEQdU+cnYoaTPQSYIqsl
Ice0uCIUT55fEYiosm1J0ziqNvcusWbBPBijej1G/YjgX0kmxfGKa6DoycEiB3m+1dWFO5ztESVv
3RNRd6hGoW50HBN3va26fGjo20eo/e7coneRxUffXramDgyoytX9jPgxIjDE6SplwBpU00ssolNv
o4l2uhrLYcrjCcGd6vukC4xvlpKsR4v511BZJw+YBY3kHGPn0TLwVItH4LiT0/SvVto1C90M1bOl
aCqac7ATzGxka2liP1ELE/AUjbKqIkHhGSr68UsVJpQ9NGywukkT/n41VdvGobCfAPm24P3PnY5S
Cuzv5nmQ5kzBQq9f2mSdHSrFChgzAaH/1HkpuuqdfuqT/HIfaKM34cviHwONwlKzFYOG5U5xMP+6
kxyQ5EWwL+F7Z5eCZUMxaBohrBCdB6XQIYwO9v9zxgqf5HzwPqsIkJVE0ohSmOqzDUB5qHvrJEvd
qFgPkWZ8kyV5wFJtAr1dGDsjH7TnvnfD55546jJYXiaIW2X5d8drMCNzjn2N9dJGlnUCahA929HW
UrLihIXVuy7fEmbtiAxEtrtRl49PHhIhHjLDUM6yRF4dxfVBe5clAdXxJEp33mVAKE7SxkseyHWy
GlgOVux1uzatv8ge0hVM1svilGUry6ySM4Dn1pf0W3xNAYRninMZ6sx7VJeGfB6mr6UZIDuhqs4l
wjLrsR+1XyOSxPs5V/q+D6wMD/m4fTawU3tC/TyY9eY5L7r22eHRDuSfMIrsIOuGEZMixax+DUJ8
wXxyvG3hIPA0ruxUj09WW+CmtRwGbzQvypyE215MvOilDhVjKGTT0mL22mY0CKnJfrJVGZrXvgj4
tq10PBeeDaPQdh8GGxYktr38mWWDLC+tShD+5VrItUcRoJ3CG/SX+1moTNG6WuoU6DprM/V+b733
G0vrVHrt92hJehCcBU3M13/xtFh/rivvSdYLsPKEzRpEUJbkRsQ2KR8r+73vWPBMpceWe6m/Dy9w
mgGZ7aTXVhcuG4Ig/GAj4bJE4kwsdfJM1slW2W/oRfRnKxzFX2NLEYiVN0T6TkEA/eyib3bOIoF4
VjVtZNW9Xp6Vdousm2s2O89K59dFE0Wp6vHv5QR3iUGeRPWvGkcYru8lYa+8BHwTHe5jRwVnnSxg
DxHLb06e4lRc+5U7oZC1fKf2cpANxqxHR++fES7v9GLnOVh3mPZi7zrGvNbLsUUis9Ze+SqV3ZCF
aIYsxayx2pNF2MaXxWZM2aaxUghFrCMRoujbYUiSJ9noKSXCFvzzHpTW0F7lhUVSE1hdipHNhb2C
WHtAhPdVn0HGWwC+qkgfLxInJ+FzqgU4DCOIrFo0UYwPNUnmhybNK7JBeJopdkG0VinqfRvUxoeo
GozXjewaEv98/ZdBijZh+lXq9hlF28WfKWWtBKSs5wRNeBxNJAtxzYxl723Dtra5ohe7KQ9y4uPw
oGQRBwJ2VsvkK4tti17bnEf10zRl5lHPPGVF7n/6VFUUQfvOyiEzTP2Hpp0L05w+Za+oMgG1ocj8
6bkTEfSll9Erspcc/G+9DKXW1sgeYjKAq+eHCXR3uULVdr9uK4t/3JZeTTaU21oZtDXw+/xyPyQG
soeVigz/P9W5xjzug5paCWFherM0kGgvLk1XolJe9fAvc/7LzDNvcZvZ+3yqLRRLVOuzF806a0T8
PXG0eA37zD0ljqM/jj2KLFD04+/LyEAk6RtElF8jtSC/jZQdAB3/GlnruXEbWWpu9L3O2qepbPdx
kNTfQDeOVhD9hK5O9KXq7TcEo5tN2Q8xaVMsIoQy6lv4veULkRZyW04PBwiCjRyVltMXLIvij5Zg
/LqwBvL/JswEzSJ+FzjgiJOGtHyIhcD3GLQVsfv4ZxowyypV8znHHkJ8CDE9lp2DHrkov7DoR192
NIlFAYVbhS1uNCw49/HUxT+RFj6lidC/FLm2YBGs+Iplnb533dTel/hEPdoxsUBLH8Yvpl2ePY+5
VcNgrmNC6DTLQ5JOK197B5GaakqzveaV5atKqmrPbDEj5x1Vr8M0qI9tjx3w0lf2sEZ3H85TdpVV
tvCaFSJS0UH2xzwDnaFcy9aylSA+Kgej8yRvJavcaFxbrd49yVIbGZ6fxmp4lNeOY6Fs7TKx1rJo
h2hw9GH1VfYdy1xckFpTfZek+UPnxvkroatLnxXlVwNnj7UJDPQo0JN71+ZiK1VHJ4TrYdwg6JpX
hfpZqd9ld0Vz493osrCXRVfbYqA8fCmNrt6jJdFsZfWE1FtrJjmu4rl+KPWo3siL9gpWUvwZATK2
KOlhsVotNs9piRFWbBYsIJy+T1d4ATIV1szV0gm6LbPHaOo3ROVxGgKJ0e3dflBIkC7l/+Hg26WW
u/3rBdDfbv2kLQ8EPAiJYjOV6L33lmiYOnVaZfmyvtDGeV2Fg3HrJorxt26tm/3ezWaxdICFKM5T
bLDe8Eki/o27l+ejJd6dunY2PyBYERlo4ndV9aJH20azeF4eoqwP+p2XFGDkl6JdW7hCECg4yWJg
vPWh3eKCLszLiJw9aUwu1tuW7wAfTquk9zF/6f5qGrFW9YLgBMv/hwQpmK/IniaLRIH6XNkOWh1p
qzwEHjgdQUxui7ip8pRMiI9HXZp8tfruosvxM/Jd3RCLv9HzRazDaYe30RAxMn4eAPZq6g4Kpov7
JGjax3xSunWFAv87CaIfedJHP5Ens3SD11Fr+pubueOns/z3lKo0rklSazvDtLtjG83RuekLaxOj
Y/KqLg8K0pjjdwX9e6UmJoZzYr9PcSrbTwrI6rbRjUVXx91XNUEIWZwMnoBwE5JbUdExo9Tx5b4V
h5B/aV4oqBOXifmWqaiJmkZRML9SbK1kpGiXt84O6ep9bSd4XCyttgjbPbokfKZLETVq1nlZ1N5a
K5vsCTod3W2sEYz5PjCV/taaW22671x1vLV6XoVUqKZMt1bM/ZRd2GuLSDbvaM6SYEeKXb/dSKAz
vItrw7i1gjBexMJL61aMYqQW1da2b0XmNg2/uMa9jS3GYd7pFn4c8spar4/IdtRYXUzNoXGrdg+r
/k1rF3kWlL+aszzw9f46SwzI4fN4+rOH7BZF8JpJ5GU7WWyqRl3h2JOtSwxAHnNTdxGMbVdZXwWP
TL4GpjokN7d1GM23StlPHsIy+e7ElnaQJTnCVoLFBmjYJsv4e9ckIxaVIT55u829odXVV73IBlxi
/xnQzLGC8wfMSZDgji/7BknhrWsRIKay9NNyHj5+bJWX3Aqbh/vNgrKNH2qlvKat+vv9h5RJ1ZyL
ZCP73m/m6OnBcpvqdK/vcFM82oHyLu98v3Zc6O6KwJh2u4bzEuAJcNPYl0L7Smx2p8iLENipwNkj
vS8PWRZZrX+T4q/U+6lFKq1k4oWCoaCltuj1305l17bKFKReG+/W8l8u12YxoK+Q1MJyS6n7b4cd
uyJZNifFRefPg/WTuKzN0vnTGzTvUCPDTLSfoo1KNfumqDyrlhe+C+Bysl5DkuZQC5VlLNzFT61B
L85Gyu8cVZ35lhMNkPVp7o2HOQLxfbs4slXkSOIBm0CLBS0Y7ZM8VG3incRykMW2tcBdBhC/ZN1Q
1ySpyfGDV0ZHhMhU4pwTp3XOadasO8+YH5iETWJjS4MdOP2GwBfzSlqwzpYdZQtWsrfe0TL2Xi/P
vED7NUwWb2NFaB0hh4wZa6NmN026cgLSkLlmDruLw2TGxRkR+OJ2JutiEkbr0FGBqf/fDRFT8m/D
EgU0O/YOxz/q5UXkUNLkwVawXL7d8d9uJsdqwvtOAHEkMkfoN0MFf6su8G/JrLtz726EvMx2PfyE
0OyVZL57H9zY1JXqKcNOb5wEHr0Vvyi6QD2pyrPdEIXZexykT0Y45X/NTZDws2h/7+FF7f+nR6DU
7XqaW+Q+PD0/eV1L8KoNi5OuOuixJObhXuVk+AThqfNPl/sIoafdHm2ms7tcRNbfOjsTbkN9Xqsr
q+va61QxQ5umSqyR2IlHuk84+xIioV9PVnu9VVYFeG0dEKCsK5eGRgAfZY+truVlbg0o7vs26NfN
nYk5KpO6yrIAF9SFpyl5mzcKpyz/yfP8kxv6W7vs3zSIpfxxuT8vJMv/nRUqX4YkifKvY2KXQ9yi
HldIHsbEAZBWyUbc/yaoBZOGDyEfpfpQJ+iUGRFF2dIFjd6tQ1TxfItveSsrbWEbhEUmzJFTEaPv
OTTPdazyLNGR8na9lHDJINIn3f2UbbKmxhwC8L9XrO51toUqY1xkC3jGEs8RWIHn8ll2l4cMyZZ9
qbrO7R6yzozUBK+yqNnrpTvstVwFA5PnGejNITs3xD72UTd91EGpDfx2XY6yRfYBp9yuGq031trS
WzY4Zadty96YSEpnmLpZad+8BnmSb6xatfmYwhcEoMYvGt7dK2HlLXnoWmzHLAQgUTTTcapTe8fC
MbyilSGgwpoavixwHYfcnP42EghAnjWEfoZyijMaHpglU/PTDFNZBZvuTW+I7DI4anZQszQ54Mld
wIGvy40xTuNr1cAqim0n+q7hXHO7EvIRBFeC9u++4++X5cUlmPN1abTVg2Hp5HFx7ajIDv1Tlmfy
0MQ4kZmNcTHrMDzb/zkQWgvP1chjLcchfKe6zRfZeK//o+88IhYOtu1fr3EfGqVuf2xzfSOvfa+X
Z/e6uXLjU+y+3GvuXe918sWk81lXcIC7V7uYOe5qu8D1N7Sasxt5Jb5BobEdEVjaQLUu13P+5Dmt
9aKULR67BZ4ZDo7tKonU16bTZn922uyhR6j1dQ7wtiLu4vAZ0Go2g71FyjzbIN/rvnrT5B1mBQiO
vFLSC+3sRdE32Wjh7/Uc8HdhzX0SqVUd8imE4p3KYxDn+QMZKLAMsixPc35ERxCt7YM1jt4btqFf
+VMOSL5R0jvtJS/U4fFWikwCW+54vZVsZ5/PpfokS15KhMTOzOfCcD5UvZw3+dDOj/KgA4TdFIGh
AlGgrqjNXw0CRCVqR667aVWrs308/GjRROSHsNf39yvUizVZEkY7pOL7072+GypvUxigL70BpVzw
h+amhVV1bQHdXM3SQYwQvRYUqyqgJcvBICpyznMSVQG7EVal1OG3tDPEjKbbUpJ9k9jUfWEjG253
SX/tOsT0lfGkxriC50S2vic4Fmr2d9G13VpNc7RYlMq5TD1pNdlQWzyZjEb90g+WQQK5/eHlirub
mrY85kGPhuNvpwnqBkfSulibJKGO4JhmVxs2KMFhIR20uJZfkeqvXuHQlWTMCshghVm9Yv/Q7URj
t/gh0Jo7o3UWQ/5OMDprVx3EULeLG1TyyM4OcTSj0TzAdwu9fFf2iO2gWFuoxwba9+2QFsPvxe/K
bOerQlPCB6JC4YM8C+Yy+q0oG/6oy5YRlVskuM8tp9rcbni2WHtBHmrEp+8VQxnYxpEqHvowTp40
S/R+hL3096a3X71RNV7TbjRhKJrBNqv64APBM8IClfhe454BWGtqLzBUjPNIthNB5LF4HONIbXYh
EpGbApTX1R6G4KA1aDyZjR5c9eXArqm+DIa5rhPC/RswsCzSm+EiG2U3pugfhK+To7yGPCAiAwg8
3JKmApcWmfO7mOttaBrTV6Oqhk1HIv0wOl2yi3sQ4cFCIEkMTIjKGptB6Kw2kQiK94ZoKeZmC/TJ
wIH43qDAUDkrADeduoAKUjTOJ05gA7se4aDKWVUfQ/fdXqoRe7EP3RIcJEtQ+yCYw72m5greyYNy
qiB5nRqQ15shhPEiG2SdbLU0trm+LAOHrVce3Bcln51HTGNs33XM+Ls6Zc9NXaNQBLRr38xoi2WY
Bn4iurKSHeArpesO64STHBkUQHXCjglCUYvnXEPm9xfWxmutjNkOrd8Ez45HIpLDNsyV/Lc62SqS
qF4t4Yzt5E0oiqfsjPppdPlhMlYeLJHpF698lQUDK2nbzwH9HcbS+dsRU5duWHdnG8wa8vV9VL2M
D42q97FednayQb6UAOwDtkFh7EtCITQc0JpN9D5VbfrYV8gWkNAn4CzmaefUjbOR3dyAFAEygsy7
S+v/ehS6N/Vb1zUY8Oj9FWfH/gobob9C4jp4ZJJO9/ouLkgUz7PLdpBusiHNVAQLHB1znH+G836n
/dQOS4jLMR6hXhBhH1z7Q7XUzxwjtp9Yl6Ia5+C4g5p8rLnVu9Mo9rr3wNcZYQRlsUCtHWSW8WhV
za/RfKKfoId/GmH3g8uFZ7jQyeC7y6lT59E5soS7ioMsRRGWuntD24+PSFqqC+8cMHDjniVxTLLC
kl7fhWrsnmVJ1i9Vspc3R8HulvjVixLA30LzqCY9eFLyZ0kAkYd5IYUk6PLcSCHARYkIBDU65wlO
DpHbnRqtnR6tOe9fO7LuKxck4EE2xqjzbucIbpZsVZ1sfMgLY0laMFTkXfQ8geOSjbIKpgVQW3N6
lCULk0yEPnC0UMcCreEhP2aLP00PoHSNJB+xiKWI+Ar5n+UMvjcfmSyPS58GCfvVHGC1rjoYngm4
ki+ui/aArujuliXv/KIgisNmYnyblpKsUnX9vajL7Cz7N/xkd9C8mHWWHi4woqcet07ZiKVpJ/Q1
SDGc/kYdIzTIVgNGHZegyp4m1Wb1aOLBW5EU4QUNT7OFuOfiwRGCgxV9BbhSh5KfTxDulf4TRPVn
iHrcNT3aPGyesEx8yaaJbGuWOzsY5jB/EI3emmUGSKBSAOnbyioiPbknHXtQHBE/eQEPd5QJh6/Y
536YrTpB8jONdclW9iLPsKnW1nWla1vd5mtNoCfjqYxqfUZan/gTszShWCJnTMmDig8P5rrm2i11
orjpgiTfO+MTNqSsiDxoxLiGL/5uU3k0dDGv3vQ4eHCTJDvy/8daSqR/LRTX50o1Qszn8i9eH36L
ktDbBbHmIcSnENtiO8wsGfMrmt+seMp29gJ4cJvxkIiK9+rZaze+AG+3/CmvomtVG9426q56GoA+
r7XXztC+IjTq+iqIsLXZBUQ7MeoU6MKu1AngD7LDq37g30OUoIjWc9sgp1516tXzVDRcyRPiL4iS
H+iadgPo2VGOFcTPNZkO1J+xAijULMFGp+Ytle25IxyPnGH8d2oVGoBBo92EpVZvUcfIfaSxfQvW
4UqvYoBO8RfN7uZvGCzuAkxtm9l6NCqhPnhI0PlMTv3Gi0XhI7/zM+i+iSLHALRrfySjxmfRfClQ
fk284qPPvedWr7qtMSELDFrNH0RV+rryERbpyhI100rdnkUZmd+y4tOu0q3BJ1N4gryM0/xQWRus
LfMdNgBePlnA7kTEqm9isLJVlcVBdi4yAFbWVz3WZwDfrCk9LBdWdPgCO3KDf3fIb7VvDnWVXmIb
ZPUckrez0mYrxrLbgRb9pgxF8doFP2svJZAomjeF6CjrhPlSjQSQ8jiEBT1mTB6zs1Y1/QIek3cy
18keNZgJiOTwI0tCcUE0YFj32SuWb9qb4Rx7EJQrJYheNXgh6xJyJiIX9hLxNA+lKC7mPB5LNDGe
5zS/DCgYYcIZmJs55csg0dvvkEUVxzg8eHW7cfTKPAQ4AMJ8GZ46LRYsPtt6F9tRhf1Ad/WCdm2K
aQCFbB610lV8FcY+SLvuxZlLEpZTiaV8UIhjlAwoYCwGf6gMInezSpROxSoEjllp4pRmgusKSo9s
f+y8hWVFmqjt3GPeWx2Pc/viOnP97JgbLJ7sXdvFRw97xZUNAjIqXHs/z/AYTB5xPoJ1Gh6GzAJD
B6e8DtA9grFm1u0EikM9wuFujqwiYn1TTzXibak9CpQ+OK3hvWX+b22zrlJRlHa/A615KCsCXaAj
6SqvgmIvzbcLhAXepYgM5OM8oPUdF8dB4CGFnMO4HhE9OkZerG+tTn1U9ao+AiSf+YfFrnjM2B+v
G0jRu06ffjCJ2dBkZu+pQVt8pbAy8Jn9wqOtb1NMsbFjcjZulLl/Pxdj9yVx2cBNTo3rKLaatvOC
WrWvk9M7hEYXb5yk/6tq+Hoib75Wph0f1Qp9PzLwWLmvgM16jyJD2rV1t6Bfo9cinutN1gFEFt2P
HE9vH6CuA+u0qjazErv4owaHfHaXnD9eKFP8oBndW2FBm0+q6ktbZMrGCRq+vFwD8xD0Z9WOelL4
JKq1pnxp4v5rKMx2m1mxvUttEirVsNhxiWLF600f8nzceTEfSI7rlK/nVn9ezLPR345e84G8vl6z
dQmiXZrk25mA8t6O8MrOS7FFQf1tqNRVlAT5ccZMZ5WFXkVGM922ZXASlXiZUHLfqFp/rQLtM9Yd
QjWNeFDZb6Ap1vcbmIvWUdEVTDS11DxkkTqsRVv/jLSy9E3I16r4qaPR649mMq6wr8PXM3xqcTnc
JzlGhZ21FjVeag2OGdF7baoxOhcjW183v8QOll3CGJBECsGmCi8/6BqLBBziPlvhzfyO3GnlNKcK
gWzXnmw/8grdd/LK3Zakey4dkEWBBdalsDqiuXm1DUbWUPBuVN9Tmu6NmH6CyIX1aZQhjCxCTo+R
iukMXmxE6I+lMv3AZ0FHf/2LNeTPqWUMh4LME1bGpIuZnMfVZAHnKxERXRGGRv614PftpLWPBUn9
kAwtz2B3NLd2YOt+p4zD2si09yyrRrCriF9NLhboVZ/5Qwo5NRqSB3noIyt5IDv6kOUC3hF0QmC8
/YubQrAgsoSOg+J3rfiZGNa7NUx/Cb0lBxabJ8DYDxUsROQ+ECiw0VAyAvHRIFaDRkj26saddRmZ
7lFKzMS+Cpv8utjOukrcPUXd7Jtdnm1yFnVr3GyLtWclKHZrA1jaHMlyDeeRWo+MY1W66V7kbnhK
IrJszWDED7OXW4eAldoxilPtmAwGDM24mB/KJB32eHJNSJraxg5vg+ncx3nIYhZaK/CYetsPgw6k
utE2VZI617wN402IUnUHrceMbJKp+Ds+exVL4qI2in0MUny1oCBXbaqSNzeBxFtRhIeo4Q2rAZn5
t6bZ94odr4oicd9akvYr4Vjdu0hifH06YEDG1Ft+AqL+Y67ZOWl1X34qNTlRL23HQ2WZ1hrKa+O3
PC4/RwumTwyv5RNacQs4GewDOFUUGTrUjZjAOr+FqvU52l232Iqrn2Vsdb5FXOQztHLwzeU8fBJP
Z8OW1v2n5gW9n4OS+vSshtji7IrPsOQRMQZZ/QmFbPFVNMU1VIxjPLFCwqHAIyDhBGtZTKJZvxQK
LKIx/pzbtFrBSzLBdIfttjZHJlnTPMY2e+IgNPtL28bDpeG9Poyu2AI4Y6/MBLSuvByqZeZYZ9ba
RJS8qzIL5bVN+cgGc9XbvEq80dNVh0OpXylaivCYsURBcRIEGgXsF8MZ/NtNbWUDGd+qqtJsEbT+
5vYZKWYchza1iryPOuN4k4QtolXYGteESP1eM7LH2sJrbopSY5MSAvYNpOn0MvWeRma/7Vxd+rSe
9l2TBJeZ96Ik9gnM4lsWB9GVQGrnZ2wiWG4o6qMWdoK//Xy1zYkJuxTTikAC6LpoWVQH7GTVHu8i
yAzt1nCtVdihRmeqRvpoDx0mpbPmHrV4NtZDNX8tu3LbinLe1Q1eV1PlvQMOXndiSCC+8P/HWX5G
68ONeCs22BAXS+kZtDY6RUEah36QEWjF0GLikQ8ZK0mgDEUBlBWsG662kl705dEdZgSu7LwTi0zM
WqmExcQdQXwgILAqusBadV7u+GpekohkemiRfH0eKo+gupVvm86o/KEkqFF6oYuhe2hjBDtpmyau
7DX67v3RsGz7nEQa7tbpDG6hIVymmTxQC5bQCE8kp8KoAekap0lpsfG1ECyF21EjMexYvLJHpR/r
vTall0hpApy869p3Qny1nLlbWWQZ9/i3nlC5J4Q8OdoGY5JyV4ZRhvvSW2Nr9TWcRt0novaVpzcZ
5iGajggg9BOe0HETKo921XSX0R4VvyBdf24iZJN1DDc6hP6P2NpBhyXMk7biSrQbcEMH8KcUHqbk
VhXsHE2LXjIUUXEqO7uqll6gN275SYyXtiHbmIJKPIaBW6zy3D1nKqvAEHuoHtsuk4DOxrCnydda
5dh65VsU2c6paJUfYuSLwvnROJtVXWyaKf27McDvCHT71ml3LTuRnLJ+GH0lmRwcJobHlnkfUVWm
FdXOj7lqBpsJCwY8FmFKd0FwLIYqX0eO8sMczeEB5TdjN1bxKu5Ga9VE/E66Ss+PStRDATUIjE5j
eXCnfoCkU9Ync9AuqmBLZQAVMUxzpStJAliWFRnWYw9i9MYj9gPC10Tf7CDZbuIRFQm3juZ9bmUN
0MrqtW3KJwXphZXbkXZ0muaLFmX6yhCayT8MEyhkKB/nboQlh06Li72svcREOxTeNsOCX4I6P61V
dh+VF0dHOEoq2av5a9MYYOVYFqz5UyDwOPFUnscxWtud9yULcLlqnZ5YR7sdxkw8jI2NKkg7XkZA
hgUP2G3mhu8OQjub0dOrVRJlm3kMbTbDPR8QAq5bG2eJTeRk72U+juuakNkmEyDKM/yvV6USXuZc
r07FGM+bJmCKym3T8J3Ay7ZK0jurNk9wAQ/iHTG47JjOxQEzX/uBNT6+NFa7N5Pkamiasqv4I/nB
dM0AcAx5Ej017GdDi0QzkoXM+fBK2rphx6oKnZU+O7vKCMddXtnaOgFg40fuyrGSRzxuLJY3Tb/K
QUiuLSd9ir3oAbFPsWm9NiRvnatb/D+s/eyoHozfGtFN3GZ8vU/zbYcn7tzZ5TYm84x1Op9cMKmb
xsHPDbpytkVUkCdJEIWbNmm/aKmNVmTXDC9avtjYwb6pdR2fQQ/vvNawiT0FybjOdPHCV+USY3G/
Ef7MENWr1uFkrJ0MjExIUA60viM2QyYSTFzxfTDiMXqPic/Ac10pYAMBtbdi1bOk2NZWDGkcJQjQ
4f+HrvNYchzX0vATMYLebOVNOkmZWV21YZRrOtB7PP18hPpeVfTMbBAEaFJJA3POb8ruWosnUKwk
AgNy/s0Egl5M9rzSmUnbvSGW/ucHMgvjOU7FRcMXeD3oRvgct9ZX1yYPL4fqlPYZnrEz3bWtpdeq
JJtReWePVSbU0/Ng6dhMEw6vsYun3wuhzoXglLL21JkFIK9JrIDu16vQdfS9rrFmGWqnuReOBAVh
l/mwQUPgEgaZ3MHRnNZ48OAQJzVW6lOO47kZ1EcjHfvTNMbDSW09isi1+xNmF0Rser7MySPcDr59
PxfC3/Nwq5Ml9OrkEu/adRITmimTp7hmYEhzFm0BvKS1uprfkQzoxbSvSTCi4nwmeuGvCPW/xEbQ
nLK6+Gz8nABKYY/NQSbo5DJQfzN9MZ8QG0HM1eqL7YDe6ap0jRwZGgdxY7Owj4MmBsIL+2mWxYlR
pGARNIVbpy8/3QRUQIftBNcn1IIPdZTb5VpLSoRMZz88qYLpK/PQJHtxCLvvQk1vTrJHmlWMzr6h
Ozw1egZ2MWFausKZ+B1/gp9tV/T3e6W21G1KpGMwUwmlj3ByH+9DIy9Y0bLOUFv+Up1YcfC8N01V
TPxoCncKx5MbfUBqqujotkZfWqwuyMoGXvppFVFhrFu9zo54KJNwlxuMxC6GFqTbYuIfI/nmGNWi
BMEMvm3xhqSTWn5A/TqU7Uum0V3EKfuzOcQYUg8RcxL1YUS4GH/C0F+lyXHs4CVqTNaAwU7WSf0C
xDzIC3vyg7RddWJg8OVabSKGVrH8DS1sGwBRIhUC/fu9LAKWVqNNvKb1jRNAB/MUwzFfVx48tvqH
L8UP4i4+dzbEynkwHZ/VMfXCHFbI4sdH9awqcypPzVKoqipsxDx4zZdH+X/tDitMbh5Ho/vf7mbc
lnyQ0EY14jrpfmVx0q9bW5ju1tVsBEaK7IAtS0BShwOiqjvJ0k9XGNismqABnxl7NZA7igHE327+
FYfpkQzgZGjdE6LQyVFoebJyX/sKXbM+GS5FWD1l9AOnIrfEWlT59zlHEFCzWn+V9712kuZrmwfo
UkrN33pZo60ARpNOiFJ5DWsMtvmyckxQootHVizMb4k3fDS6b+2HJUygO05+mqJgNTWNeZ4NuYHC
H4zerW/4hoPBBy+Zl++BokF6hBAjiJTDeNRKN+PT8WeMohJEaTytZdZEnDFAvKEexAnVJ/2AGCnT
KshYZ27NES0YzVlJss4rbQKk5VvmKgsi+4ZbQlFV2Sko5S8etreeAa0e7bHwV76ZdpuEFJk5dsHL
GEs8jgO3gjW2TllCbJymLV/1HFLjwDJqHQuUmXoRla9OSsa5LLEK6Is9RHu5IQsTcFQSrqwpNtZ6
S+pYZn+B+m/OYZHa6xBtjU2ryfoJr+UXyyi1z4pududNjX8UHdyNQGOlLB3Z/ZyyeO/Jbj8Alrl5
Xlzu+QSKQ0gc/bMscI4rUu17H9rVGsX/AcRoLF40nXVPG+BwKZL4e4SNDpGkdelN9tchii9umHi/
c2ywB8YFs9BcLL6ZvhRRWq8afT7Uduv+IDLvEwugj/L0rj8QLLmSGoTj0tcQrYiWYBrfZkdTI6fp
5bY89GEg95LUwQaUprWRWtdumT5uympM93q9xDsCIlIFkdYu7t0XgP4HrY6HK7qAFystk68hFk0w
wUkmmLes0suFvJJsdcuV13bUv3at8VcxdvUZV3NnQ7afPEyZQ3lOA3SAxmITZTB/4zTLIbdmM53U
tptzca7zajw7S/RuBuo7Wk2NcXijfehzuo0Di5AqjL1N2IvtFKXRB0jBH3Hny2e7wTHE0nE6mAd9
3Pp9DrLRKZOdaCb/a0P8ugl8sPVtOJ8JfEYbnFB5TmSQD9ZMhLpgQdUGo7X2Ms94ZQVgHZsqafct
3LNbYnew3smE/270g+0E6a9m5oUhxGJdglJUKKbk9iFANPZiYW627rS4+Cmq38gKJORIsZWROK3f
QBuj5J54EIZrWTChzuQrIYZfs9kd5Rx3t7Ht/EuPsEVSgGeeB4YFkTR0Ryr/LfixJ5XzzsilidWj
ft+tjlSNqq4Kdfjj7Efb/3kJtduVoern0frXjugbolaKd2l+um+Wo8EkeqmrLTXeDInOQar+x+Zj
/+Nw1aaKf7Wp66i22eiKjaVXmBQOJOdXQIIrBtVlU/eYwhBO/U+rNdhMCJb9QgOyuzWX/ap+P/Ve
xjNpQM3RdlEW1ydVVMswO9o4SuDeS6Pdzv+pa3HALHLATm02o6tj6HwOPo7sgIiiq2qrcpfePbXH
vWpThQ43XU/G8OnelLvZW0Q39jipG4PgaJvAfB4nFa1syO+w4P+jLcXW0TAG/fhoY8WJMLNrvZa2
MDBErqK9U0W4ymi186JXtv4S4lHC0Dd13xvf+MwBIt9MXZtOMozzrVvE7qWcJcunaF5hklB+TUBc
7FOryg4kRmAtw04chbExzGDYDI0glhIWz245tE92KvY+Y+y5cSemSDITR5hj+4wl/7lovHaPuMtH
0QhvUYfUtxrLLrqVyH0euwnTbfjy2dSdEEPJz8HI3LNmcXMARSW3VoC/7qzl6MeV8nvsWfjx+nlw
I6D/jK2r/hW9tWITj26x1aXxRrq5Z4nZV2u3zCZcUOpibzclmR4dQSbDhCjH1HuTDYP+gSshgNEu
W9gURJJE7oCHtyPrr7T6ZbV9y0oZQGMfOZ9ytKtNDnfuKhJECqqp/EEsHxHapamJzP4lELivLTVV
QBSOdi3U7406XrV1vfkROEPzpGpDUkoyTNNz180BOLUu3pR5Nl6LOCygwSbjVkOb8KrakpLJLuCo
F1UL+ro+J3X+Gxmafw6Qk+MhhzGAQVmuoYrc/DsZnfiiLhNUiCDqeNOsHgcMfbVM7xtxVG0YdSZP
nRa+BFi+lDM6g7B33wxMxq9ak807z4+W8ATdtmqLnOSSF2RQVZNTDvIci/Kn6tdVUzLKea1XhrlX
1XRuy+tMVPx+BSyoNROgksK8KpArcNC3tEq9Q9rSvyLZ8h/Q7f2QFjlU2wi/PNr/fRwh/gI4pGXu
1PUeBw5GcpvIxrGyQZ0bBafyGclA+2hNi35OjdOEalPFUOrlc7cUUaph9WHOctF8gprz3x2Pg41M
eofK1N8eTWoLy7fy+dHmp/lvHe/LVdEkwcpv2vS5NEkZx1Pyz9ajzdU6QARNcFJHaGSY7ocVUS0O
mgkYBgfOkTi1HS7qLd1HRCBoGzJn2KmqgUznjjUJvGvPaRGnDxeQzxIrXA5Oxjg/pHEMqHqpjnFf
HacEnAlSTay9YvfDCgT4Npx47lWbpPrBbEHud2PvfkxFMx4QgK836mAxtdmha6p5E+HRDbvW9U5h
w6TExZr7pONWjUiacN+9oWAJFsSfqubkRnZb8gSqlvih+45aNypJXX5RTWUfMZvIK/mkqiCm7HU2
OV9rdB425oQKr5Mga6v1ibZ1gsB/N5gaHfSCSZ2qlki9oL/GJEcdbNFdvMFgOKudIYiO9y8mr/Ww
HmeL76qq3vTlolnHdLcLguJJHVgHmBuFc48PaOiKlWrDdTXcxi0qVAHr+yCpBkg0DHGTGtjU2OSb
2Pre0zh4cmrz2nJNefBEu0NhVYD9jJJ9gVrIezReqqrJd4FWZzsxLrqXo3sjSOCQ/DX6bQkq60PL
BqJTQv+CFiij+1zkH44xzczz6eUCzxXMxS3vLPE5x+CF6qBNJFuC8LMWvfgAIlxegt7eq1pdjc27
Zx3pHZOtK+u9Byro5JlmAH0rMw5TEcYf7UQkS9SkpKDRmAejiLx1TE5gifJ56wGkyzYRdr8jjLXE
xnym8/lt7q1ibZt5dAjMDd49/purD81FFaY4WLb2ahXNl97Ukl3k1/MrPxoZjnIiXi1Yu2gWtMiU
5PE6ciuohiYagqhmld+xCXgLw1p/TyOUJkHcrBo7CG85ca2sZq6uazX3ZzZAFy2F2oqXOYZb2s9R
EYl7kzGFyUmzhmvaip+V61uH1rKgiuOwuJqZ4p7zOv+LuXf707fjF5zejd8N+g1Z0Dosll4xFV0x
Icdrdew64BIOuuwm6lPRgr+Oi2YV+YbzYaftMQHI+9PIEYbT3kTgOFfTLc+NoRe70iBOW2hpsQXA
UpH0Tr4w6av3gw+RIe6CeBXC7HqzhxJHwcRNfjbxdz2S7j5ojQWdX/ibWSdGWKDZjuWJT9BWBxmL
6TEGAmPxPvbpwi4U8UlVcRF4JvViPMG8d9/CfiYP1Y81XA1reksae+GXpe0OVHB6aGs0QhytOFhD
VqxT4TYHgn7N1l5o5azMrStTf/68JAdJgmIDCGqbaiT6SWrhDmZ2CcEbd2Wbl1HrrpGkB7LoandR
aJbPY1qA+tKM6sP08E1r8uLisFr7GKRvXLrW3Kl9iIsG5x5DltXk/urpnD/s2Atu6CKvXNd0PgbH
mm9SC1dq34QQHLFmfa1qOnqL13ogcr+chx+DvBZmsVU17LSqaxtkuzisHPTRa+1CfH+v9vWBo188
tPDvtcquL90oj7ae6chXmIesFvIlX4pOH/F46EzCNdSqvh12g6+5aBmZ7stkGh5r3jlfEdFBM0A1
Wsue1GGMmef8nJuN+6KPBnvDuZNbO8FC415Xu1RBAtNuy+FFVe6XyuvWIalaEkbNx/gwDjlhyTYu
rZXvNDGEIZTDVLVc/gBJAJezF9gzWQvgRFSnzuRo6evy2Mfz+72q9hhNNZwSJ3vJxfCXXablMSfi
9TIM9T8FCpjetsrcev2vHaMeTM8mP+VxbGd5hrVqJ6NeASBHWmS5StIRDJrMFMEArAdercyfdvEA
mdIQevTKlwRJwB3k/JQAr1Jt6jh/rqJXVcVc8A3GHVGG5fxHu6xb5IsaV0OXMWqYyoW4U89hDOOU
oki7AoAxFMtRVCSRl7bEpvdECCgCzuF277lTfFRhHb+oWhDM4QKtLFjssnPsUm2vjW7KQrro33W3
MJ/dyvsCYqQD9MIRNbBUFsc3VYkbckx5k8knVTU6oByQ8cReVau5SI/hGIAcXs5ExjN/lWNy/8Oq
yXXmddKI6KpqTj4SYh3RRFHVZEynrWsvgejl9Nh1qhNcDHelqsL0nLcGCq6qqd/XReZBuHnzpn57
vuC8JifVjuqIegEWzaZRbVW1inXJq1nU96sFbo4MUooQ1PKn1NWScHgTFSFeEsuk1hyj0Nda3TYn
l2QBgeS5pq+2y/agu2SGItcQH95EH51GkfcdAPG5YSuGYfJmtY78m7jF50wk9GvVQxchKR/fCnTd
VphylKuB9coLCA5xqEo3PHWWjBE315IDecjiUCLi+Wrm6adAnu0XZjAotMfTp+dXv4q8dFelnU0n
A+/PVz8FfUPsJ/l1JBHfEsFnYWBEfvoipiIFiRNFZ1Kk+3SS764srBVynMA3KuE+d7Iv5SqvDV5v
vtRB5K+q0FxXvBINxWEu/O6h8LgeMhjo/ojJGgHNAcAV0HM4dDoamz0slqCbzoDl5bFp6x9VKzRs
cfL53elrXrvpzQgb89OV8c9C+qjoZ8/DXIW72I1/132evSZpgm6t8LQdNH39s3JSg0lrt8MD2f2I
3T0pMfHFknLcWdriOKmJc6QFP5mu6ye7SX7bSfmjn2Kb9E7tHQwQo2TZ/G1aITQ2NalAgQnyQxBb
2beRJJGYHR8oUk2y0uPDzuop2Jgx6aUaIMC1LPdE5FNSfvFu7or0JjrUickSGF9qGQUHJyDzCfBd
bOsYeUzbA6w0goVv2yF8cr75sL5fxsK4Wnp7goher8hCRTu9JCLmIHdJ4GUi3qszN28863Wavpkd
k6RL2bn+Yc575A8nAMrNmjijdjA08mpwmuod3HkTeZDQOv0E6qG/CCJgG/SV3E3hFisLtcojwyMS
m270tc795iZNBm2azFePxD3gbi8mYkqh2VP8NAXpz7nA334a0c6VsvpbQoOpOjP4FvVRu3aGuLuQ
vDX2Dnafp8gpiMonlb+JCt36BPn5A5Ok6m8bFUxyQb+Tvsdgylt81MoKcYix61c6InU4r0TjVS+N
5K0GpaJqqqidzthBnCc4thyhirAyQbpMwTmErHJFRsUA9pcewEZsU3dkwmPY+m0mtboNTHLdquog
pPiSp8Gzqg2gC2+jBRl7cocn1WTBPth7iVtvWj8zbsFgdaA8ARAtNdVkWA6Cb53ITuqEZfQ5WozM
zF2SQ2mEi9pn1d/mEEirnVQXVStzI9oKPyx2qjqxsiFf3Z1ULTCN/pZoAoSAh6OjajPnwDgOQeGC
5OVqqmBSsuPTyN/UCZGvzdusznTQCBzBrDp9602yD8vVtKWYRgJ/GqSBozqCUPd4CktUoB6XjHxx
Qnw1u//mPBnLdRLMtzkl3DE7hnlrQw9tuSY+iTxmpCu79G+3c9GVZu509WL3KsZfVSCtd2Ka69ly
pivjhPVeTdXPOENoQu0jRKuvEacMDiBG7XfX6MBzDcG4VccWlhmdajwZ1mrvqJPp0dvE2Yf2G+N9
BRimmXP8FZhBQEVLrqpAHKXc4rNbbrP/tplzkq+iOkC82zWT6xxNoLzCAO1vey/ixLr5ZW/dMqnR
6YNpOapqqgX90ZDAQ9QhxuhaNwaw2cuT+/FFSxp5QqX14C6n11GzA+4eIogOt63Weu+qiixt6e3a
cTp6UepdO7TRX6ZUg2ZuAkAr7Qh2dC6J8yxnEBGML2jJsaYJu2IN6rfdcoOmLcDmf67X9H+XuRZu
YfYDjDJn7QqXztxpRtvfq6qts5tNYzCeqZoeteVe1gDs7lUz5CyZ70OAG6+qabIk6bw+1dc4o0U3
1TbL8GQUfBiq1nTacOicpuQI/qgqBnd+rQCHPN+bYEEeR+b/K8srkjfP5zPv0M5yZxwBye2SKbbG
6KqKQI/3emnJF1WbQr99wSFiX5oiydayXaLATe2t1N4yYZQXjknorM3S3aPNCrLfga4z6A1VezEw
sF799vqdM7X6VRW8Ryh4DGSrH22hPX40iT49oeijX4coTJ8aw/3rcUDGOgXljbbdP9r8DWH/6X7R
dhgRrEBGaO1M7vxkJulbNwX5C2NgjidWfhogQZxUDXNMV1+pzUDEV6Ozu+Mfbeo0py1/NF0YbYyq
zgH5FN5FFX5DlNCDEABDnbZK1wDpkotpxk0GR/XWpGF1C7OK8FqQJnvVlicFscoUiHlclNV6rkPc
fJI8PKqDbcv/FpWoFFs28J9Kd7utoJvdRn3S3BpZXTsChc/ovTa3MkPk1o61cK1DB8XrYTx7vT1w
A9gZA5/akEgFKWW4zU2fm/S1Tf2j2qmaDN8yCN63wdGYx+pltqez28QDz3O0Plp7rE7B1PSgguYo
f26ialtUW00fq03bes3GcCIJ8Chsd7Zmec9DBkUjHcLsKbf1rePWX1orLOHDD09hNTw7Q4Rie0xO
Cl7Cj7BPd06M4EHmsNIpmQEElVEfpgTDHr8AwdYc9SGCOaHFYLr1wdx0zEHWLbOPIvjWpma+kqCE
13iFQCQNGc1Vtg98DOx6Gwy6ro0nEBMfRuMl+4gBgQC3DiQdkPIwmGddojXXGZpFcgF2kq/txWR+
su6iswG9sKks/SXvxXHWPO2p7ivoscPoH/MBApxlfaTtmLL881kng/bMh9i/ydwxUG3XTsQ7OoKJ
VrnKi7mDM7XSJ6tHk4ZoPXSidhNUA27ZkjGSxfCzPlyMuA3eFhG+GRKDO9c2vMfIerLbVN9p+Aqv
yuQTTdd3MkKbpDOqXel2/nnIMVMmEMDmo5hHFOBdqz4jWvYFhMV0DPVu2FV4vK5AaoQvQ/GLy8Qn
5FasFbrP49qzLTK3pWY85cxVc2fSL5bgymOdy7OD4GwUAxLJNbktcVcdIaAeWmNsTk0fNlvd9sdN
63nRk/AbudE780s04R8AYqrfRni+1LqsLg7wj0tt2h9amtQHbPO6J2QSwZUwpmxF63VPVVkSJTFH
+FsyXEf1PDwBJDj0DYKMXZOti6baB/kUHAtrrnF4AhDlDna8shK4Ec3QH5x6QQRGvbG1R3ywAAj/
QKrpO71cfrDJkq+5W8MaOFy/Rp2NCB7vjdtqwPWyrjsblOgkANdCS4IVe28x2lsubBv9R52ZM7w6
uzmPAA2O2hLwsNqLmlEby7SaKQqvUU8eRMQIsxQYnB2TsdM/zPz74GovQsDzRRxlLdIL6OW/pW/V
J/JvOiNh1qC5pp/msjauNgwPm9eedK/bjBn4G69eW0WcPPVFHZ2iiRlGbvD9zjG21qLHXzAYl7e3
yglZeQOaFF7yMeMPsLUyYqhu3TT72J1/+IsB2eTjT0UosIsJhd7BDi0Et2ZwvWM0xDhCRJBpDHQ5
jbJZIiVfIAIU6zFNfrV5hUlsYh8Yy4cMxAryVs2OG/p3I7CImQjDk33AlKOrnTcCI+YqBV22wXL0
hsEtHDO/tfiIrfIYN/SDqWbj7je066onJtAUb2ia6k+Dcm5fCs+eHVL1UDuKVWxG4dbuQerFhskK
RfN6+l6n3UZZ5q8BZe2SMvqlkXlAiSFBUYhQxs/BGavPDllzBu1DX4T4nvhwmsyIHIg+QU8NmB4/
Ry1AHnlhRdKtyXvWlY0NpMhXOjFIkeoxf95zFgj1ZoZc/DoFBNgbs5/JCkdXhFUYPrsahFKIUnSF
stTTBPISMyKwWQRjAYzrcHjsjuC1FNHODRb12Xr4FflhjkCZBbzRNzEORmMK4GG4j6WH3j6E+VVv
QGXqfo+QBhNgv9sWA8u4cT2izt7KLjp9jdB0udXLHoRyr2HAYuga8pHoxURRSGKh8m9zPV+n2G2f
CDXipdjPiKLl3Svs5SuR5nbloCd/DGYTFKgZOkfP9U9aOAQnLQv9k7PgdOq0/976wVOV0M3aLe6g
uqjrg0RhqTNi3JhLf1/3/Te8Dyw4wW601apsfh7xKnryCB6XC4E4EuZNeP4Z/MPMLHsxhTPHbxOr
dqIbEfAlHANNqw9XbQmJIk9rAhVdZJN1q5xD7dflysncbg90vQQUFziAbhgMdpCZT15BUsos0dxC
OvZWOb1PlKc0Nlma7qu5s/dDUwd/ieAdLlOvd+FP6TYbOO+MpcECkdF+JtawLpw8OplTNK3NWm83
rNSDwwDwbO+AAwV3QkpKC1m89RDuPack6KHbG2aAz8HkjG9iRKPIo4aYDGbCdvRe5Jp7fhT1WHr3
qsvM/+g2UMQa6bw4IXPHYHTAMfo5QM86CHYhBr7rOEB9zaDrW7NkXpl6xKcY2tZZNilpU2Yfv0Rh
bosom0+6RL4JoaiLkUa/ncUhCqrOEyZa6mVkdcZAvBSLeI5dTMaTbjfdZRzwHO7SpeemFlRRd2kS
prp1I/ZV5GF7JzweI5iwo9ax/ugHwczDST4zYaJzaJdvjjW5u6lIWH8vReg/y6CHh9YZ6bbtL8Jr
s1PM8uAkQi/ZWCUEANjYydlx7YsZWbA3gok3ChOwEcQV8b10O2rNRZohwTViMLz/CJwZ+UFhwNwl
Iw1VGFii7SxeVyAw/1toPfmiAW1TPF/5VGMktcIKpMaUBx1hFvwaPGTPl0SAJs2tGZ60GsMtOBL9
NgvgWEcDaKw5GmdWnCHnEhp5QlD6yItanlt7flucxqF2hO5mQpVmjV3lxDtH3m+weVi28AGaebGA
V9IjPSkN0EWBXZ5BZBzGGUYKcKWX3u4vWof/U2Gn2cbs60KuFWYuXgj8DvizrTfOBZwC6b9MwjCY
Cvb5a0Bq7pS29acEbvSB1wZow/J7PCbiQy/wggm6X34Z8nKrKIG3hAoaabLSEbxQXuAbz6qYGcIA
WAXaJlRHowEeMalUpQbYMwQpMDcFprXLFUppvOMPXRzztKLLnnpv0zgp8BBSCoDgSrkuUUxLvNLl
u3DXNl3e82hA6W0ACmg9wKqs5e8hORI+pwRYD5mMP2Ok4BAf3eG6WG08b4LgvuCNAGhvsNkDdJAN
QkN9q/mbdU137sZ830wNwySowMzLwr2eQRLq4HE2zdGLv5ZFZX1BQh5FzulqZpFzEKN2lQQBFnor
bu72YjyQftN765AGU0y2fhOkMjjGifOSkkpbCxNZpU4vEP6zQIy7Z9825ydDpO+Tzio1riNkFGMo
w4tJUx2ia5O1/D2gQJ93BYgob/qdS8IbLFfl3oUjxPx3P3rGDdiujzS2NrMQsOmnjQVXX4ih3ZTC
Dd5gAXiv+vwuQfC9WYAR3CJqd3WafamYGCBfiYXiUJFMVVUpzJw5X5UD0NRwOe79mPmTJYC/OJsi
6q11XZXDAXZE+d7bTXvA5tNZq6qZeS1448ZZxa3WPjNd5v/pendjVtGv2dXmfZkKeUb4422QgL1t
381eI6RcXqPWaMgMI4XpDZ7YOo1b7yto4FYEO0PLkJjL+XkLU8MfkQr2YpKMJS68csq3rKJfLeIc
9OKbPH/tY8Bi3wv3HdOy7pgvmJlqwdXFICyOtveaLLjRxpr1I8CIeEGSqmI2k09Ns8Jt+t8m1a4O
z5fPrjlVEfc16KDT4RAuKBXQszVBThtNHW3C3axbTAzj97QFKRDepjYSuwg6r9tZcIvG6YZQOeqG
eN7ddTUURkjhhnKbBYOfeih5L9obakcfCkiS04/Zb6MTuCxHbpms8kvUpvqinRou2UFtZpIIEiws
/r2xKUH7+p2JglCl7ecFUshcFuDQANw6avF6CFeZZixxBFojsFhbsipfPa3YZHrkXeZf9jCCYl5u
XLtcUW098IkuXutyq6CKqnGS+Zwf1JGJ13FnkEWM/jm/Wy6ijjJifV65Xi426ldmaE2TgEX4bHH1
20etvlcKI16whuQ+HsFw/uyX5zfZiXcoUKNW6WBVZOr+q01clSNSWhjfqWqe1/u40kz8Z5bfVID7
jHDdOKg/qX5GEL3GST0iTjLU26CqfqnzxBTBMV8e4/0Jq0aFlypCsi7OQhp9tE2V2e+RWsGTCdDH
Hfur3gZot2Sop1lMW91svis8sCpGYNR9A7+OeCqSI3k9upgR1Z6gj/fbrUp633FesR59G2AuboMW
r3tkHKA2dll7U8/ezfzXkbjPTjYW3bozJujtMXUnvVWehMfyr4vRbHs8NLDDJhDqNtqox6Wehtqq
DJ+0rtpUb4ETmyF55X4VlENxwtcxAH2mNpcCIgLvhravDVZR6AtmEiACMGfBikZu/9hUZ3s4UoBE
9q3idN+UYgAN5SYH9femtiVG3W7SLvsiJ/Ok7tz9LkEtXZWOmDfqXqu7knUl6//OQHxlgVirZ6LO
UFuq7f46qLoqLIFjSNvHQDQRfRz7q3rw91dT3ZrH26D2NEQ+VzUY9o26FepHmkPD/emi0lwTQWeW
69Q/usU2BLnL+/21C2+QAK+sHYbwDm/dzaiLDqZtvCskROfOnK/m0nWoYTtPXW8vIwkSGDu+lQ6d
EyXcFj0hJyvK//WH//gNahPbK8juZmzej7w/PdRkCpAmlrlRXYAa33vkxg8ugKzpKuDy3m/uHU7x
x1fzB6ji33fQIo1XJrAmZbuz4sKQ29SPv2l9rm8fd5hO8GR6PpTuR+eiD285JpY79VuGsH4VuCPv
0Ggc5LrN46duNDVgHks/tHzW6ky19f+2BX0lEQ6Is416E4ZU7JjCsHRZXgRzQtrJhmP9eH2WA9xa
coBtrkck2A7qDZ56ZzzMhcOypN4W3ojxkb+AK//fv+uW4hjGYIWDwgKusABSHu+eTJ99cwEwWqXb
LPI2dG9Lt6zeJFV9tJVEf5YeyTGltw29egSzIt68SKOPVMer4vG1/vGK3jfVflkH4yFo7bV6E+6n
YCuw1z67lgSB6gtZsLd7FLqPjy/88S6rNlWNlrdQH4ZdC0hvH3vJTu2z1cuujnic/+9XUNXVU1Nb
93NU/b75r/2q+q+2+2tb1a77T9eDrRwJfmEfI7hyKwE8phSA3AYXhPMycJgBRNPIZKE6mzt8KMjT
My9QT3x0TYxBvddCdhePuQHrwyeTiIXUy1UHdaIAlDI2/dlZsKpyqi7F6Pc725ZMJVpT3+hRSexm
QGBmRYJ3p5gFc7HYRdpybDZRUr16ef3Hg1d/Vb0H98/pUVeNj9fk8a6oQ8pRdIcB+0H1MqqiWbpr
tWVm0JfsFM6TuvvqIiV4xhnMCq/dEEKrX6uvBFY7rWrzj9bRt/4qHESU1LplxjV4C6nuq6u4FDE3
rE81cSQODjUkXfANU2Z+JANwd2RMtuoeq0I99nSZniCUyxp5Fj+K2TwFqZXvdDmdM7tCoCzoD6qT
Mei1Ozi7Feq5m7iM7iOA1f2ClJ8f1QXVk1db9PTdwoZxk/GXHIM3zOL8O2Y5zNxbiOfZrlBvxKMz
0A3dO3Le4/eZ3WRshhni/eMuVrlHT5otw0zu584mdKAL/Q9j57UcOa506ydiBL25Le9VapmW+obR
04beez79+Qj2DLUVMyf+GwQcwSoaEMjMtZYAlYALeCMuWWMl7kA/KrrgWwNyosGL0ivGduYxE4st
4nWL/WBbx4HAHPy5e+CRcBQH5jpBMWxeXc27qEDxMnxuqjJPwmCpb6UWaTsxvvhdrhn0x1p9GLW0
3sm69iju6nJrRS5tmh+hNgSrPstg+gdC/meDtkwckvj2i/K8sGN7mqNIw/aBGP+tkpgp6Pw67a4Q
susHQtOKk0DtdEFTnHgWfud+ksz3V9yJZY5Zbgwf6F9oj6/0wSk3BgBpaDEsDYWTjJfAZgbfwBC4
zblk4s6Ix9qTsT0ahAe7Gboh/0zmosMyoy93cn6gp/l+uQhLq8iJLv//oVir9aCXruJ9EisF8WNE
cV6LL2WRmyvHANkPFrQQM4iFrtSYBxmNRdFFnHZecoksCpu8anMWv/afsPr5Qyl+54dVxnxsntpr
wgIuOASRx+BDL9avOEcwXYvXZBKfH9feoH+DawV7st9Gh6zyfXkrus9Zd/qCBgSDNF48r+PEkypW
dEuy1A1jgstBgSlSIUxsWoSJv7Mkc5SkKH9Yy86/Ph97kDjXPoPXrSVfEZ6+M/FSjWv4ejOcUH/Z
4ofo5Um1VfkoLrZY1Inccu2XOhxBcF57AECWzuLsS3E5VuSW27g0LON9OjZIXxqIOpjDmDPFxAmF
G7FFoizePK54xDZ+ap9//Jgr2SqQOvnDMlLcwvnJG797AO2P4nENVNkiaHq6B37TQLkhnpR/z4qj
56mKoJzqYOfx5jMUxAMpsmzhPmFCBMBDtC4Nyx5QNIhk6SeKnfujU8r0OP/66UmewR7LOzOvZ+aH
WdQ6atrgP/nnvRO5uZfIfi6Lg+ZRP/T6fILPR0kKjo3afFZGqGbFvLKsHsSx/1a3dBGt8zpbZJdE
3I+lKHLiuP8c9cN2RvQWHT+d6t/qPo366UzeNOEjNFc2Poi+6RVHwxlfRTHOe1XxwosEUwrgTGBE
bN4nM9uSLHVjgiYo8Dv6FLVGdu4kplsx+NL1Q4vIurpHhBAu+PmJFi/L8sZ/eqmWF2h50UTdcpg4
4j/rPh32b8PPr+uYTuD+LCTar9/YKLSxrJ3WwuLDtSTzTnYpf7BV/Fv3T3XzfmIadj6DGOdTn/kM
XeRcFKn7LTeOvxZTg9iDitzyjRZzyFIUuWVBtnT+VPepKPq5LYQB7Q+lhBIhykyAfLyc+N5Z3opH
eM6KWlEeMWWzrU6KZKc62dMyvRNMBWx8KUvjBCMXZTHzsxbysCgZiWHPpiPXM+pxLaYHrP9QslYw
A/+Bq82ThiljQxCzS5aPgDAhf9uIOymSZboVRfEoWGLTv/RZHoOl7tMjtAzTe1WMycIG1NXJo75p
LDUe12L/GxFggLko6p+9ugt28xsvLsqSzNPqUhaX6z+LomF5dUXRw5DyZ/oW5U8jiLoxiYidUCJe
o2WynxfWc7u4P8uRFVolbN6So4FhRJssJB92jks3caxIxMJgKYrcp35iEl3qPvxx0fLpkM4ppO2o
XYkKvJdAKVANED2wlGsKkRzThytHEa9+ElOXm0RJchBXJo/aNDmMsrWqEss4iDu83NH53f9gzPyw
VFi6ipy4+UHWYtGbO81GrtSC9EQLA2hSVLiyu9HJccfA5qIMN/GKznZK8QT0oxpWb+JF/mPVKmVv
i3Q2rpMK52CaJscIimBQ4oDWRFJWeCtXS9k1PAn+M99Y5RPvsDUaCJAxIS+WD0NVvL2uumeB2TZw
AAQy3DXiqor7UiZAmdQie85DcCYCT65ON3isId2pZ3vmp8svLuqHWzRvXeerLvYsIju/5gHOydHR
h624yuK0SyJ+wFIUF/ZT3byrEy2fwZxLT9G8/CXV99W1ibTeChlDpOK81H1tsrDfaxABblUQsxSB
nkFAmh3RmaTVUPGdaRY0PVOr4xDmqUYR2k2l9xQoyV6ZxpCjMrnmXlmvRK+xSfqDNOb6Rm4TgvS6
LltVAa+6SJzE1temQ4CnQkzRJY7snRz4RrqFMgjBZXb2W6ySRA0P1rFSveoBTBa+ZkhjAZ4nFupF
oXyJ3f55imj/4gFK+QL+ptzAGtfDykFR1CUQHiUR7omyhwUiNIv4S+hYMAvqzXUI4UKwCFvYqfj2
947hjve4qH6Adzy0upK/9qmOqlbsfktzluQlOvAn15OJFE+q59YZje8O1no8u66Hw0GpYcfpupVX
leXXciSmly15/qLKsbmGUYfwqgDaLjmbZAF0TMljahTwN8nypoAiGGaonDhuhBiLWz+1YEpCTKBD
UcCPlH2VmfltHKLiJnIiSbLMgvcsTSEWxghvZKG3yQvoh9yhe9dxnu1reaLyS+RCu5joHeebyQC8
sl12bmEWwnotA/jUXIREZRgMN3WSERPk1B374SqzT0Rq4F5zMLbXsH4N7RDcuykB6BLcXTn6Bq2m
dBRVeYJIN7yLsHJlEJ9pBt4ay7tXsGHfZTyh91hSlPXQ9x47CBpC0yG0Kja5limSomjIroaua25K
1DgP45SUCWF7Js8W6Gp6LA2+msRrJbdQRevwzugDYnN9r8IL4/4aomC8zSWiOWD+tXjmluOLwHAe
YJkJ1oVfr+A91baWYuibYahSON4Ips80RT+ZFqHOhLUqG9VUo3qFFDw0GCiA546fXwqgdpdqSpYi
z+c+yrChdlAbmWDTcvWUjnqsrRVdU04iyQbv78qsLaT14IByd/wYYzOkBs+tS8Cobfbte9Slbxqu
dOLCgfvzbungmYlMJFohK2CJacdfuDu/+mmkvg9VRLQChDjPXp8Qdg0P1sOo4Es2hsg4F3bantQ2
rA9xHGY3boEC5L+Wv1S9xMOVxPpV1trnEtagqx1ED51ZVEBfpfJL2OI4siB73IqiaMAV+gL9erot
+1WLcMdqmLqHSowoX0gs13QcHmyqLAnYLXPG5sPBRvrNikf9LIYqK125WY5/AByGUmcCLdqOD06x
WX5B7UW/fX+M5nFLbawfqqbepjK0NmsXieXWS54QKhwx2mcVe2VTPwO0qL6APW9vmI6PooTQbv0F
0TrAUEkPWdPUQ9RZWv75oMh+lm34uFANJFAb2A8WiykrgaC7wJ/WXsoOs3Iew3YiGiyYLI7QYEZE
s3EpVF2q95BtKmtRFJcnieXpU2UREzZdH7PvCXQppoVeuDf73/PfiaPU3ZtZCeZsun4QThORlwwO
+vQ8M32nw5wisiIpvBGE+1IWT1tfQyH5oVI0i5YGcMemeyBwhgg8D55rbPXf4Q9lUlLLt7L0/ENr
dh4c737xLc93oj3s/HIXq7A2FaNkYbCWbNTCsQceKy/wLs2UdBG8J7bm7j80tG2MnMyr55rhFghD
eM77BA3DKRE5Uaezy84ABcCoFipBhd7gf3QUh8y9l6ObHnHA/8shsd0RXyEr+8/D1E0Gye1jf8tl
rIHrT79O9BYnGbJcrS5xPeEocDvqRg0CFkbKazAlKQQTV1EcXBfGwsDtAK/LIcb1qTmXYS5fLZ1E
DgW9Mx++Bj8yB4c2VhU/Lxw0MQZJOlmvBqH4MEuJ1k+HiqI4cQ3r6MGCCHw+VJztwxGJqm+bnACN
zw3TrxryELDj45iZbzHypEQujXZ8rociPtt9QMCJAvNmk+BnlPFWbKPMV57k3O8utlr+lfqK/NSZ
mfyk+uWtYYK94ZsG6QLpIF+/VoP/yypr9WwSWvJqJwyFMye/xrAZvAaF9BU8svcgGvXcu7pZaN5F
G5HC2xhA3Zd06tmXr1Gn6M+KG2QvSnQUXfjmJE9yVQG/vPllPFxaT4mv/ZRA7qd2Kz0qyZrVuGLO
JhpvKoo+AE1x5Lj2LznqUC+1sV2CXIpfE6eER1vR6rUoam3VHTRUUze5bsCIvzKNpv2C6BXURUav
bgMAla9ViyyCDF5vP+ErXwkFyzdm4uqHHsnMe272z4TQNO9G/n20K/urIdn1KckDqJNMtXmvRgIp
ZMtI75DowKXrt789y6zfCdlSN2OIirhZuc8KwWdw2NYd8Z7kQr/ejkjDghf+uwpY5J/GT3WqYREV
m4yXvHPKLXptOQxzVvacSIZ5quJmgHO7zZ5VENNfkH5fiUaJMLZnIjC+guSVr6LKdCv8C3aX70Wx
h03iqDhDtBbFMrT1+4iXTpTEiE0nX2W43lQQ0WdvGIlLyAxfO5dwxQCLLl1Y2Mz0itE9bDbE4kHr
CbXstnA76yRa2tp1trrSGTx3qJ2MLjMPhDHBaysX7RqMT3ASRSuQTcIUgvYsiiZCROhAqu5FFEdp
+G7zzb+J0tAmd+br9K6FxPe4vXfwg056jJNavgYuMGLfRa6qS4s7gT5baCfax9ypX6Kwls8EK3SP
qlrzqoSwyheRfREdRD28iLtcKpObqBKJDstRYAJgKBsVwdUM9djE9B5F9xA42j3VH6sq29mNXSBY
WG6hMc/P5mBl56ABLDeRBednSSapmsKGZlYeNqGDipZqBtWDr1hIgQ/GMwxh8btsFM4W3sz8IIpg
dAipV7PXXO+hpNRaYgmmbko7uCs4/YiqSXvUleWaQPEifieKOtkDx7d2Kr6Pd9PQzqktGU+6n1jX
PDIIsJi61YP8ayBa8sinTbmyrFNQIyJnT8moxO4aC15F/O7fdUsXkTOk+lfRqsr+345XawJgGjN8
KPuxuvVSQbh0ZkN9R1SXzpfoVyq7L3rfma+V1cMPlKrZJfE1E2bjIiYirhu/toX9KLr2WnwpA815
K6tU3thlaFzj3EGApSxhS4EX9gU40g8J8qttmK1twoYucs5LZffh90YhQMzQ7OrB0RvvJJlWtA9i
X36CVaVcieGt8U3OnepHg9+IMCI9hIdx0A7YbHNYd3Pj0THhHOd1tyC2VNJVlJQZzLhwVF1y5tSL
mfub1lXDUwk5+Z+GuY9ozpdacCQEP0Pjv5FHTw43ot0n7vEiRgstm0qzAE5YWPpxLopm1VGifser
Hcw9PUV9NPTI2MtmB3Z7GcKw9LNJePnJ8g1pGyuZiixVZx0M4n2PaN1UF0XTrZ0ZJcN9QMdl09Zy
9cLbKBP6Y1vfWDs/ws0j/a6cZ7uLWJL2mbF7fDLrTP8BJhGySJ15nqePlzaJLEAq3rgti6K8hWpd
HnSt6E6BXRuo+7o5sgSNBT8WwapMfCAz1RxaLLd130Ovf4kCXfolEWk5nyhJFajiMuPnEHfffUmy
3hSzSmA7VsYn34QbnCWK9wCE2t4nE6m4LLnxuY1DY485IH6wgQIR41wZ2M+YyEx39N+ZgL8BPpR+
qh46yEQnscJmER55tv4rgRlZbdpn78nQqvpL2xCzDE9x9ezU7AmbtlAeiNtoCM9BYQnclbXBuOa6
B1XV0KDqrYnSQI6T86g0yVnkLKvEBQgFwrWJoHVBv+aLYnXOcxo7b8oQSle9dRyuAfS9pR+XJ1Fs
NJjnUitsjmrYQkylsC47NjmhblllOy8egPRV0fnytS1y9yUox3fV8NSbKI1TBLilGg+iq6NY50Ax
3Lso+a23r+M8/qJnqvvijvgSM6N6yjXLenH3vZtY7yGfyn3dy/XeqjvvW6buy640v+VEZCGZU5SH
zuuyN2Tu1q0R2F/YR14QechupStBnu8B3mhaX1nNdVNDkOFxRll3QrL0e8iOBl4iiNe0QPsl5A4N
yNR8y2telg6VVmqbwmyMXYek4K2ZEh6MYVOhjbwRRdGAwza7VSNqW0hWnwl24sxeUxDdgODoCttd
dtOmxISK92xL2jW1ivELVoC3Jg+Gb0MwBXrU4DnggYJyL1bfwrEbvvVlYKz7qT6Y6v+3vw3l0tLf
tV3GITxtXXk2hG9/j7/U/9f4/9tfnFctOpDbjr7VUyNcd2zYH/NuKB9VS1f35lQHXUb5KBpSNr9z
negCUWT1mE91n47lywmdleTsQ5VvokiMCW3pFJW848lI/tTJyEc7qb5buonGPnScVVmCN/DyBymp
DQCTYL56pey8rcW7vmnhsdkkvZI9iKTXuV9Z+6qulKrYqn4kX7wCIB6TlCjA0C5f6ikRRVOTAN3P
5aTYtGzX4Hr8u1XUL0VxhKiD2+6cBgS0LVXzSEs5ZtIbe/sh53J9b5H/gJHMeY/AM/FQ5enRccGS
qr31ZTBb57sGAR3WQqd7MGwbwdEIvpUslgO8r6CJAR4fq1zaaaozfoWRods3jCoIT1+BZR3FOfyE
cL62qI0rStjOzW0UHF3T2IhXPKhctRfiRgxUBzRtp1Z1f1JLH87ufxR2ZnEdw88A57L5Eg0iaeHq
3toEWYFEb62jHus55Dq1+5hYkfQIQXSzUQ8OMmLROMLposEdAwm5pa9YgoCLCftyLxVJu2fzBy2+
9rvQ629QjHRfgxAl+Kip24egapWDHNbJ0e1j/eZ7KpoYUj6+xn78m6DD5DcH+8jBnyRdhx0L6d9H
9GT2Wt94tyKrqsdsSjSZ5aGfQZc4ddDUCYpUEbJh1PlNicHFQ5ksbzsna26iv+iGwNMW0cgBATTI
aaJJk52QebRk2+jRg6xjiy5lfId0CIEIA2E0rZH7HTpo5c3wmmhfAK25RgmgCq3Xx4tlE1kMOt48
W0kXHDOojM+OHhhHzB7ZyRnG7pQUfX+U5CA/J1qGsI/bBpeocqF46iz7EuUDWq8lRpKgidxdWNcy
CgxyubOdrAfoCukyBFDtHf9Evo1Dq3l0YXuCN5jYQWYcooGKtn0aG6R+EHfunwMDeuRGX7WNj1HK
y+SXCh/02u9l7bW3bbi84T39ivZMuyqCob+66FBBQZ3Gm2LwA5iw4I/j2wTgw43Hv6LK3rrokb3h
va7gtQkmrP0YPBFL+jsw5fEvKdL+wvALvNzwMJR7trpLaj7Obqfv22kEO0S/gziwHImHng2VOUDS
SYjJXxlxiWqjf3eINWALmHRnuFH7exlZ6sTGP0K6Vl4dY2igQuYNYGeUH5JKgUgG8r7+FsLWwqK8
P6S6FDy7kmPdLAU0rRCC9/UWyJ3hdoc27oY33WTvpCjes53xpihDmkEbIPdvAQGAWy/v2oM4Sg2j
Y6l1yim1lG6DLTE7gQgK2apOkcGGgyCHW6/mKn2AEFF0EbkPlebUIio/tyzd+0TwE3KCZRxRVxQ2
ODQceOsExcCbkddIOdZS89ogYHnqXTmBvoJLksC3jd2yA+kxFWG0c7ZDnaFzORVVfQC0pBvZURTd
uFRWoBPDFSIPgORMi03BlKipj95Trg/5uXeiAgULciJZ+oicqENpnN6VSohSlxKN9X84boQwKgeg
/j9ji+KHU1voCBxZCa0+1C2HiPP3QT6ekvitGnz/mTnXXWWhZRxVF2xFm2pPsmO5e63zpfWYcpst
JwvvZpEdREkcpGvOU90kztUwpAPURePNaSoghXVaf217q1hpneV9rz3pGUCR81NXlF1qMx3AA772
lFQN6AApb5OEvzFmPMAOEv5VBGXIZ6eq3ya5+3VkNPkVO/dZhsT9ClCguKZK4e+gMx1XkS4X16VB
tLLA+tNPR5Inq6213LwSIoNy8zSCOER0XIqt2VsrqyvxWf5zkk9DS30EXkh1X2NiVCHMnE6yDCCK
cScfcH6Fp43dSdal6T0EiJAORfFFan0gJKp112FyvMfmNPsqGREGum/PdSB9kVSK7YOFqeBqyQiX
hDJU/3NxqkOpu7sGUyLqCMFUtuii4QWZWpcG0U/UFaWc7PQOVQBRrE0t3QbQwmyacMC8X5R/BQAX
nEwu3xVvAP7W5sOrlbNpL4fKfUrHtN0QKtY+qk0IG6bVJw+2BqlKCInbdTDa7pARVQuDY0DMPrJV
RyN24ASZZvHOkoNbGsvFLmGve5fh2sVigPU6NkoJw3qWvPDr/DU2b/trZMKAYoy6/g1N0Te3is0f
ueGeZAyZHkw44JqiMmIp/ZLltQl9H0YGHBrN735wLm6aZj+0Kvwu6VipmS0JoCdqyDBa1LB0qBYM
KD2TMele3LKr4DRnAyFae8vPz34CFFC0pkh4Xtx2rFaiNYz9BM1LOOVE61Cb8a2U9G/RNBIej/Qh
Losn0RbqNjYniJZYkwcPeS1LtxAlIfKeMQYPIicSOfHeR1UujkuVyKGG6m9CdHzmo5ZW2UqsfYgj
aiXqrMqHbtKuwJ1CDrpe+i3nkbvkWumZeXJHlb5jiCoVSKSnPnJyXEQuzhMlVs6O3ShnGRwVmPVA
2ccjVDGiQSS9DWvQWpr6lJI0FLvlGMWVfuRjDrPdP8N86GJYIRgyMfgyWotMx7q1hnwzjyua3Tjk
FB96jqYkrZHD0jea6QAEm4aXuhKIIAjWDweKhvmU4gf6iezuHF1/nes08QuWkw9OxCPoWo18rPx6
86//aen9Z1zlZ+LB2zD/hukqiNyHHzv9uPk3iZb5pE2ePIQQuwIV3xu1LZ+zqZvo4OolZh6RFS0i
GcTlF1ndbqBu6P5y8AhdpabbsdpATq2vrlUUFOsSAQsvAGrmVel3I6sGOPSIaWzlo+m7495yml+E
5Q6bGGJFOfjRqhHSkbqJHoUDP5jTNUc/rn+WievsWDOdbShMg0INNoo5TFS2zg9TQiI7bFZSyUQO
0awOHb7tYGOsULeyy+iVfeYBEN6LXrXOquW1g9djeC7dguDi5kXxegYD5gcjdnRr5epiheAvC6Ke
MOhsY6xbma5+97PuIuH1HDIkEQcoGPLJ4ZdJOB0i8L4HcMRsU53oHEjKY1lH0l0O2fLm6BndC/es
sxZBXm6q6voWmFQcXec6BRGX1Zh1yXE5ysOSt0lKKJfQTZXuogEM2vd6BHFV1C1QzvGpKp6qWO/u
HQuh2irhQk/ZkncjISOQl4X8EO9FyhFZQSEH2YOisWB2qPtVD9RUd4g3NOJbq/QogE3JELuPZQeO
P8nOltcZRP2TZFiL12DM+p2awTUm6lIYGPYjKmsYTP+ua0YWElCaqvsCFb3MNtyHZEqgo3Byq7jX
JnRNcQ0vTs8a5j5OSRBr+cEerGEliswg2j2EjQLAUDVXLfWVqX8NjFo7iSpbKlR4yfoRudAq24o6
kWiqq+ImgrNRdPnQAGOeNlTziUW1oWb4d4csPYoTizrX71amU2ubeijxWE8/UjQGkZyeDRMCwqnK
wKx+syxp03l++Jjl2wxA8L1WlOARn/nvPijcY6doV4jI40uPWNVdJPYI1z+0VsZuqYuHNkXEDWb+
SJZCCUijq6F53ZwiIzLuGPuN+dgmMLdj5qJ+5NfVOk1tNm1ujMbQaOT2fi6jkFTsyizW18T50u7n
hnqeFs9hZT+MDquDdizwFRWNfnecSHowgrM3FbQg/JP0RvneYLU8DXo8bQvB+6D+R2DG0q+PYDmK
R6ZeMZAlZybaFcEdwbvmlmfDZn6ixjzwiDWuV7AiVw9ZmXiPOkayRzXMnnLX68+im0hYkqkrZIHy
gyiKvgos6xujIHJcHCXqQFTEQBKiK3u4fu3InnOPU825w8s9njSt+ea5JSwhU71qJS1KUuHKDW2Q
/6IbDJhHPPf+VfRg5XeXA0U7ByPPXzYE9UHyHPMOWNS6oyBWbBXfRsugH627aFBqyD3lHOeMKIoG
CFP0WxGzYER5Q4I51q9xJWvaug2Yf6PWuCx9fWyniJlV1j5Wi3BnD0RMQGfpP+agITbIs0RbzYIZ
bW3VhbvTHA3mcPhbHqF6Dh71ugIbqkXYD3rsobYWIyo0aZmIhLXLiFoWap7q2LPayD3k8CTEQtyJ
qc+FePhPbirCr/c1rdHyQ1vDIf5uklZxEYc+iRxyzQn+61M9oYSaKYRR5ETSiUDJKWFTS+CkqIS6
ttk7Kh7vPoTwJRue/Tnwaorzlll2l2+yOmJmqdnFTsCHJWGNDNRBlBOBemj15Ks+AY+aCUlTTj8B
bSKQR6bAHxkFxG6wQWIUgHf3JBK1qPsRgaNy4t/4J6vGzo8gUuHAqFJoH0Vz244gREU2hHYGyv8o
xM0BcT5OO1j25itmD0iQRPCMhLaJC1FcxbkZspfzZJXZw32C3AEIM+AL+lYaNAmIXfNraPSfLmwR
cVbse+S/Noby5KHreMqa9s3isp4D5MB2taJ/8wfd2fZTVG3EMJlzZsZJtuL/Lldb5MQdwIflb3WP
ayWhknaWG3VTRp5+qBFqO5lalh9NNglREZYrSW72nW6+xPxrw+hB6APqkLnDPAJKyZrchpB+lIxN
WAJinkBp6RRxbU03S+QSSBu2BbQgfHdb5VTBbOEVJo4uLYeJL4r7y4cLA0SZ62Y6FRSKlrKWpMTF
3o/BrfCNH3riS1vNuGRd2Z8q3+zmRNOD/uSq05VLhm+JohYnIL/FyUkLSMdFNrWdVtmKrJBeFTmR
RJZbEO3kwIYxxc5nkxxLrhUAdFh0/OuDlTtWegwSiAAmjOj0N0Ui/vBSbBINZhkF3Ux3wjCNU4yi
uByZwJyKbD1i8EoTa9gsd0Y8p0tR5BylQ94KAC+TdwZPIIk2hf0tidHo/r7RjXM0xd6L50AkwVTs
cHHsxqC6iKrcNRB38GxWI0LWoBWKBqbUcn/bLPsSK1WJ+qiWggGbUGNz1mrU7hhB8gVInms68UMU
OjIGIhHFMICFWAmk3yVLyu6MMGS9GiurRRVFCvuzZWcbDZmuOuuHlZcgreujT72R7YJdjCq7e2w/
P524f1byiViX9Qi6sRmCc0DpB1znWzVpwY1G1yQr/BUcZThKx9y/mMTCXD23WeNvr1bdkNwShU9E
6hTGxoFl9SwX9ZopI8eFjmUxL5ojdAPT1naUH0Hfq4exQ0HItNGktb7WZZ3udJwwRLE3LVoslbcL
aoQoUQKX2gT/CGGCGz64TBrhg64q5npQBmnrSjWyMK26g/sferrxRdPjY5rn2O+QJAoq/b3oCjQL
h3gH/VKwNQD6ZXVz8b1SXvFxBJnsZ9mmApDhNxeIX4knCXHpSjKuVy/EqAKWag0pW7DrikkjutaI
wsVEgXN6PeZqh76xXW1yKCoqG1tj2/+uLC6M3TpIpXD82DoXb4jCdYDAlpuGMrymSJQGCubqVob4
VkP/fEA0s2h/hy6IbJlIqnU/GvbehetGyutDrfpcBHjoAt3kSus+WPGq04mL6V4dezJdIgTJeqz6
afHpnuYWRYE7xjKPabTXpAEgsES8f9NJe1YU4xr/4zcWz/7WHsDv55IZwU1EmI49svbUwebY0KMR
vskf91JnOET2Yw8F0gGPp3whmBb1DBsFBjnlRuegdMHMNx6EwbZny2htNTqcU6CefOl37aItU/bX
6QlSQ7O+xv74y6BxnVZ8KAs22ZLl3jK1+VEksCOpvKJrpWsRaxo6/I2+hWKOHOobDKKXLKpQwDXB
iYHg3sSYEzQdUPgYyfHarCdKEbiWV71af3X5XmxgeV2hy4w+aIILx+ZcZuEEcEKM7ZqonAFGL+Pa
FNIu8Sr3cYBxfSzsv/IYVT1P9r4PrbSrbTaCndJupgVga2r+mVi5neH4PyV4WFdZjzax0o9vToHB
AgOkIv2ykEiE10gLjpqCJc8J5UcYF+y1NsQb12+fB8XeIYRL+IhPKJaky3hb2SFJ0Y+oUJrdWPTN
ZvDjfCfZr76UpisjTNxtGafYZ9p0Z5hSdhl9BuxqLIOBojx4fVhDTTkcG/k7O39/7QxWu23KpypC
qrVErwt7/tZ08nelbqFngSDJ1hA9rttXInI1yI5Cf42KZ7JiNaisR/hXVw6Cqat66JNVaPkHQ5fk
VQtllxnqrxCJFTpBktB8xayPCnmThqiv2DCGykpzUDTPoG346jntd9crSkidsp/h+DaqEeRrsf+D
4NxkU6kvSCi+tMRL4nWBLbU7O1CmTr6Num/sDba2fmgsTGYEAZuu+hvzDRQm5nvYGbesx2kfOxdd
pVuidFdNZvXPnB5uW1SH67y6uGODgGw67JHnNVGXTf3D8BfK2dirn6O0+aY0CMrL9XDXQ1b+zTjR
9WYYApFGx9GnM0OnkEw2xAxDbOjxTKzLrIEQLPzecpFWZY4osKRJx7xnkeXrSrGu91x7eRNbGPyR
FDhr+a5MDPcRbcN6i2snXPeF9WL2yUZLGyYCCRraOH5D4z7eKA4O76qsg1VVJV+JFwXkWLOH7qMA
vSSiN80SIeFJJ5bI6H5bSfErZP6PUKfZq+pra8JAVwQRuPvuaAfqz0yKfiaB+qMqNMQCS5j5ZfZQ
WLj3adcMOzvBWRAoxLLbMXFE/uC9KVhB+wSyv27InuSwuBWToSodJkfsL62ykF7o+ME+obJVq6/g
vSu3vWROcOf8ofXDVZCZWEumQN3C64+ZwkchIUbIhLwPrhdmTdNbh8qxTIIHi0CMVR5ntyTKfiea
dSwK83sVsPHq9btvx8lGl+MDgSrYg9wavZbOBVdvd6caNTMPqupNQQT6ttFCGHm6NtqYEmr0qlQP
K8lI+42rST9smI18tyUQPdC2OqJSam2Z+6Evn5F5ww2d6HusAHtjxJLppy9pL+90VL13tm8SP0zM
SmDwmEnZmyNn4alde749cYh9aTUftvH4dRjreAP/zLNfjj+y3vyqZsNja67VxCx2ptdfR6g5IxPm
uQr9ScU0rxk01nZWwTOYqXjU9OoYuS5h2ua+C6SNHaB1/z4E+TfHi5/NvLn0JjGNcvfq1/GhIgYn
6nkmwrraQckGNU178SEOJKANYrQyNjZRzg5cKjdayfsJq7wRH4oq6zDiDnDGwQ8NaQDaFZ7xbaj7
b2hTJysrll4qGyKbOlDfqyT60UGnpxX9O/iyX4TtEher7cc2ODZ68jwAI1/HcvYlbyAvD+BhaiMi
qrkeTzoiYvsMNwAxfxq2o2rc44CETK06ek3ziKYRGoI29vGutn5VegU1BV9YNLaRek91KH8hUF5J
eofkpZxC2xRf1Dp9jKDmWSljZ2x1x9n3pnN8TyoI+mAbOma9UcO3HxEsP/w/us5ruVVt69ZPRBVh
kG6FopWcptMNZU/b5DBIA3j686G197+qdtW5UVkII1uCQe+ttwA9IiZHkzT2I6EY1QXdMBQ+F9t0
kyuyDkF2QIU7+69edKdMV289fxSt32sCCQOnz/zFb7QjK98T5LJ61fcuH310MUimr2xz16VqP1bh
tt23qty2fCwsEnT+zA7HFbO9hPpfYQXs1pcElGrfkaemtwSLjf4pq/D67K2MeUq5VQlXr/LCnzwn
QjmDn1aOzavTdyfT7+57Lw/Ic3iou+jDLugbkZAR3aDydxdNPf6k1RAwmiHlQRD9OXNuMBHANr6k
bGgMRUUzbjxLh2Dc7wR9xsGnW66KC9GjDXVAooNVcbn0r04HqDzn3rjCh+eap2O7ki6OgLqAcGQV
0XPl5D91NzarosvVWvo9iZGIDptYPwy6/+haFJFTjHN2GQ1Hq6XKrvvwo++47ube3DqYebvtcLZA
73BOydZY3DlazjRUhliJwp3CcvcVD0KIThEQmgV22AwWH7LLx0jkycyCbhTr3nR9BP+etxpSVayL
p7bAI2rINH1rWng2tE3ySAB8F+Jtzw2OSvLB/9bHvj8ZGJHRjdl7L+yeNTFhu+n3H6LDaXzSEngv
/UfT+ttowFK0Tcgo9jN/nQMRNAw4cojx61LXuHgowqRIAxmBCPS6XoBYZ/tiHrwDIZOvboJ5D3fw
fqi/jY7aeFJcnhX+OmlyElpFwpzCQzHldJHJo8Hys0adBKuJ/J45kacoqX4JGY1XwugZK1l/wtYj
qKT8MnCu8+YGlYRBIliYeORzluc+kkeHYjHqysvgMzQkXwSrqzMCohdq7RePoUVgR0tWhDn+nWw6
gMwbxovnc6txpnXm9UvCIHdzhwCptMVHVb5mpuTqUIHTzPrVHoqRYjzPVsKjBnNyeBtR8juAZ3dH
u1ocsuwRv7dR/bErtTFMe6SwIjQjcfF2cPp7TY31IdGyeyuiICeTtjTtcmeBTEk5KwraeNgh0rZa
p1gDCP1x4ugLfyu8UzM4e7EhuQI4abRfQL/PpMoOoWONJAN3TCsvRY2NGRb3YpXDtt3PdtSsWxwx
fZUG6Wyfm96Hm9r/2NodUcunhGDWEhAaw0e4d1m9Qcp4nw5CbPVSvmOycNeXM47P1WLR/CEFwdWj
byDWr+I/tXCphOBAeYAEK6lH1J1Vgs0kFPTS20FasomGdFWQOoh7nAlViP2Z9lhADmois90xt8Ka
nk3dOcmUKzDmE84EoRJMJX9sNxzWeYfjcLGJDWeXOOPHPN7BnPmTw0hdkQsiN4XB50SU+AUlBrSR
mX7dQavUTQsEb79qOPMt3LYA95A3sz1qxtYh8Gjl29qTqMR2wOB2WaSqFT6oSKEmCNS7xV2O9I+M
hU2zjlgHvg+x9WU62rQNzQGzZCSkOBrSnuY59nZUhLbP2V9paAcoTIhNjNGvUON3SYxHUmb9Wk5X
rpwRuN/GNYl1EwjRxl7Q1B8STzdxlXPXGSmnK83nLHFt8xPA5YcM5fo4ZEytTQb3E1FFmWk8YthX
rKHKIKC0jLWeVfbyC5sEjHhtmgz2vWwnbHxpjXHcu8bgUQekdYDVXIt7SveWGhI76u6oJZxtVSNW
bV7/SfMSOZJzhzHmeq6on1Xnk+oLSLFy8ninSBzHtXO+OFDYa/E9Gf7fupjTNUS2mtO0f3BL9e62
6i9Oovt5mgLHND6qMbFxS1ZY9CK+CMfGxp9ElQFzEL0WT0PmPvSthywjLc6D1zNAkTqDbP89tTsS
7QvrOewee6Fj1Y2HKAliJO7obrge4/Kc2+IkDIdLN+rIc2KO0ejutabrGKpSreNEvydw5I85kIrp
9+U2iqfHOLQHuIDuAwMVAlzSEM/m+c3zHz1HgyRiLl58RTcGXZdSYFNgYl8XrVOzWk+42BJzvhqa
nnlDvNPq8lzmf7DN8xl2hnvOyaCpY2szpgad2GCwq5mUG810rMC7ayMMOwH94C6QDe73cE5Kd6Ok
/qblOaOW3tyFI557Y0gYXo4NmnT7IBq6v7GEem9bB+qLtswpMJS7sqkq6b7UVc8OVNI2rsM5KVWJ
HxjV4PA25CHkvhaEcHNLaRmB56Xfkxu/xcwpp6kvAm3AGzD1zengTq+VSPJNaO5ywUC6RIeKBjXa
OOTAVKJ/y8poQajp/MOUb813moAbArOSxgBpJa9O26WISCcn+zOO3L1tUr23taLkGJyOMWHLeDgm
JNp3fTyUv+uQjIwsri9dFG8tgkS2/jQe68z8yjUEu3GK8/viNyS7vzCS/jAQr7YaHJWV5Irf+JpL
b+hzKSnVXspp6+MCPE3A7fC55DrMItzZKmSBEiVCzlQrbdH+5SFYSJJ8V2F+0l0NU/O0JlkotBk9
Je0+xmBjBWnJXTWV+a0sbKfyP4bjliRuGR+uoe3deQQ/8WHzWPV3VWF1il/3N34zn1TUaivN+DJj
OYyzb5YFpMHiQjBfm5gI1/uRuymXIoLD8hNKDNTv4Zd8y0voE7GcsEYZBJ0Xg/viG+NxajAjwWeO
LHmruQ6N+Cz5srBEeUgy39xpS+RyXE+n3NZxfU/Kfpsk9Gk6tX9dqxeuUWggkOqX5dDZNNG04/eY
gvcRxrfxgVihP5lhamsSsHYvCEnDlZIh7KFvf3yVnvUKtv3sFj3VJsRUe4ZxRnQ10oljnvm0qSxR
oUXBy7UJyRasVzbQa951x/yQBlyqAs4EgO1jxYe3KpX1oOUZkKGw3gbmlkakhjXpP4ufih+dYls8
R7OzN3IKdBERysfqRAWA0x49rGfi3Sp7C6IxTsIAVvd+HD3UPyy8IZMfhbJyjIeHXNCpOQ16mlQR
iyL0t7ghqGEyK/Kg1DMGpPkWDtd96g4nxgoI/bT8IvKoW9MEntTi3DpZT8ZnVHqfbt++tDonZma/
kH3xZDrlWkTkFBIBjAs4QbLTXdtwtSDrgiG+by39re/sL80dwJVhurUW2XWpDhiTcv9358RCMTEc
ZH/JJD7gLADQ4BbzZuM9XJpXT4tOM06FWGqfMtOZAe7av7Uct9LVXnIiiVdubKlAVRTeug2bIeRs
oYrpy8pHKi70lS3yuyrsvkqBhCLuZ0wpoT81/ZObi6NVOG1gaj01VQn9Xsegekw1bS2WfN7eNzZI
wYmiT6u/cRHvMa64a5J4q2f2d+w14FQNU0CSVIlSTHbmVF8yh0DRRuaHeiAytdfrDazwz8xooYua
JHTbySbNGDynHfy3sMQ42N7wJxz7+OomJSRhdSo1A38nx4hXiB5DZT2GHRKKMPydS+3ZJEpodKr4
Wcs+8Ews7dkMtEiHjaXMy4T32NrqjL9u3x1MP3mqFJN1FIDfXbh82HH+MRnDa1aiqyZtAferiv85
UZcpU+cqhZ4XRp+UEJ8Eq8Yrtxq2dj199PWiy9O5kWuFDyNwrvAeN2HbUZsvSOW4Y4oXr60JaFZP
TALgTdCE+MO3SaTI2vJU5MQpVfZj4SnBBF17nyN10iUW0n55NlnChevtuqrygkJhcld2m0Qlb0ne
iOBX2vVf28q/wrqGa2lWDwVujZ1bsLg4DWlLdoc93nEu1SYkPx6WE1ptoz6iM3oytQFyOspfVBb7
SWFLGJMNmqY6oF5fDpyNcM5nYa11Zqp4cEVoQUoV6EE3jylJiUm2nSP3iILy0xHyI5/n64DPF2M1
58wV8upkuLVp/dovKziYXrQzmzRwVQ/hWCMtKp0viJfucK2dd9K2Njb2Btx/DPIo88AzubqGWR/2
ZDrgog8NfPR6TNb5p2rLfxxdwBsXPGVlUdFxFpdnK3/pRbYmQPW+ibu3eGAEvpyC80TEFMQSfRs5
nCjoJy5zHu5AxN9Ct7uA3F5DjPLpEtCh5dLYkEJ0zEXx1MXmezE6gkYvpqxFT+X5uDyJjhtjmTzd
qAKRDigDeFzv6caeCNV+q7v0L93vMyrQ7oBtPpnKc7hG9/Jm16emDt8pD+BjxJQoIUD9SWOQ0xiE
rfSTnW28wtzDMgLWSyeLkkFG5ENqp8qttQu95utYgO3OvbslL7tcV7aj6OlHf1vMWNHMIs/2ZXMu
K40BAQfYeJn2l753NaGFEEno7cdZQzdZYFlJSFY0etHdkCiaRpwTmO1rQZ3axBZP9m5qC+NOy5lg
SZQITCJcGjUv1pFnGLtp8uUBeVyyaiYymEbDKh61qcU03s3a3e3pP9uwoU+5Lts8XLtIODDir03u
VR1h425RkWWwpD+Nb55IMOMmwMJxxymQ/nSoXCTpiJw+HHBkQ8A/da1e2/P/bGeDQrUXIUgfJva0
Ni9z3rS7gQq9UdzDhgYAMumeyBf+7Lt8UXZx95k1dRDG4O/c8NclszOYcuMTHhn3mha6W6qLiJzj
/F3rMVStLEp7Rxk/Yelx0VBhF2H4ZaWiD4CIvDW2AcK3MHHWS/4nh2XJk3eJWkq2WDvGLhy+0P0b
++bfoYW+PbEIh314wIkZg3QQq843X/0M0297W0/aWS5vlywTGMuBPqVwvve9F/zzsD0sSZaYy2CY
0tOsO49Ffa1TMazSXD2VEdPn3PMOTS2ANN1rZqImd73vZrQx8Y/k/WTnD+kyOvC1AthwbI5Cj1TQ
NhZXhE8KPKqyO/IxyrWM5MgMv1tTXCsua+tQDoJAHZvubW9FscBsAmaH7uBIYLg1nqiZ5eLQGDWb
1K6vTTq8jcUStDimwy60il+VzO25w2kjAt7WbTplK/K5wU4W8wHL2vix/pZM7tmPfs3WYibbkIfm
0XDWiVeyPKZPhXoJrQR3IY8eLY6saIXEejV2eDmM1Rh4fkrv7NpqxUx1lya68Zr5rNZ4x9LdArGM
BflQRnIUPeiLM4gLPfazoxevbeHlG60RCUSL6A2PESTsnrlDzaQHED1YBhfSoUvsEMghIFUfLLDn
ZjARq5t8x+YybZ01giHtLNsRZMpvmUeLWdhW95zPGSV/oYAqw4HhChYqSNyZuKtupIfTyF3yytwL
MscxUDQNz0aOIaBuYfkyVDW0KgAru/7OUon3S6n2+QTObOS2fzDFoSu6fjVFDKbaGfDJdbPPHpCP
u02lrUpID21exYcoHZYC2ny3kbisQCsj7E7G5l4vCgYrpv1VLaOn8EOCsARGplG7dqcWzBKabHMX
IQ3sKUYeQoezsqwAO3sd3clwGdDXBXBU6o1f2rikT4w9nCWxppcgfsncK+ZlnDA4I2S7JsalgvJu
NTZZ/yDJTF+3xBsthvxHcPlzZMsg78FtRhw1DAWsSS1VH9JB4vjBHSGWIgxkn+jnTunbgppyNbko
p5OZxHKhX/1aWDuh93KLQ+Rhlqm7crJyE5sEtswRN4coEu1RgbdnHgT3NBtfnBKSqd79YWrG91/O
UH9AZMOkTe/yClidvhWf2tQhemXY4sWAi4Qsk1PnMj+VDaB9bY0aolj8IHO/2Mydxc1YtW9Y9GxK
e6k/K6Rx83CwM1bSPKleSme29q5ZwWYW1XQn2mUm1ECnIX4DDp+bNdS1OXniaDc2Iua00JRAgN0C
BHKh0WY59kuRN0XgGmUYYLlSwuVE9VqnAZFtJQZQyyV5zUfeIpu4hK28sQMhxJKnIE+2SF87h882
NDpnnyYZBCYue2Q+L43Dfyxt3hI9EUhM5LCsMZJxvOHV9m2IxVlxwupzPEbVgw6EwhlVrkK+lU2c
tdh9tw3tHu9t1NOWoJGBqTNVlsusZ+N4dRWk0bAXNO7ECxdErPai3DEstvCI2frDuYoJb0Er+6k7
grh3M9wM6fRqKVSXgzv8aUO0ntCAml1JEA1LdHcdk5mdtF9BShCwTvRVW06/dr3+LmKGCnDomxij
RBOwuVN/49/MRzSl94Pea4RPeyhgBo/YjRJhgqzh05ogdCZhIz0JmyVnsh1it8aFhOq/PoupY7kZ
S/OAUUk1U1bYnHOiNr7HyP7Uzd9hnL+xniHcAqNwW97PraPjjBOCQ4efmG/x28J0tnqOgoKRIe41
LSITcA9NDRfFjNkhxSeNh00ba+9+I7xNbzQEriVZdWby527y2SMdTzDTYewV6AaVDn0O4l4qVvra
HcY+IsATI1tz2z6kVjjdOaHObIPWR5RQctyoGrcaXvDwkJ86Lde3jXePxwWFoT69DKOxn1sdVHhs
/nQDExFHdYEZlW0wKt+gUMxn/vroHLfde+4wIrN+zSG59+j2aYK5Kw7DCNWIdqAfGUDHvkbNvm/Q
jV8j8ki0ijBrwp3WqtW+m2p4tyJyvfLwnPVwK0X/rTwA/ToFgodd+dwBCpD35uP7WzqAH9afIaQ9
THFv2CDQ+dQW9VrsTsfRJbqgSNMHTdS459sTp9xcV6sKKsraGOj53MUTv63LH91SX92gU7E4am+w
9uwW021V5V9wN0ivxP2UeS+dsek2j/xHKWdVnAK/2PkuxgIXsuE609J9oRPo3ITWvWz99K5qObct
uY74kFdT7UMPZAhuSN/exJ1Sl9rbWLBn194oSNvoP6epunKHTamCrZWokc81VQkPpN5O6SLY7eg7
CG2DID/X3ykiK1qF9MnU/TCIJdBrXNkJPwGc5FHVX0sHZa72F6xdfWjRnumrjrWTuAwtY7Z5LP+6
7uLNImiNmhZi3cC3YujzLvLn9posDzboWwGT9u62ycklUUYgD3Xm8N+2SwRNOO4L6I9wck3WUoLV
Pc3Hxb8ZpnUtWYfD2nhO+yTlPNBfW+wl1oZpukFk7T3Hsddi9l+jJBao3MC0q7ZQmyakkSkUOoh0
1YyVPMixfR7cet6ZqZVshia/jFDGmB0znbOaXO64eAg29voMH+GRWS2TOEo41lhU+thUgA5vrKbt
L0PtPeYlH2g556uiNppL53c1Gd5bj5u+V+PJ0jHewHXs2oQTID8wYxePX6o3cBF3GcunvfFiOTAL
6/ajlji5oOiiFCo2fuNeCyZi63oWbUDRugmRDg6MWPHMWYI21E/aTOvQGTriC++yph+3GH/DXAwv
/hydI4dehbZsm5l1HCgtA48x1J1B/gBFzvjDkot5lOvdG1bzIPsMGMaJXvKJ+afgvhThIN1o0+9I
fnAaWsYlsa1h3ZVFtNVykhGk4f26NhzNonsZuyFcCWyQA3fSA7edWJ+t+VuM3r6xiMlOf12HE3Qu
8r9yRFurux21n0aIUTlFR2XVf5oMMkXHyWW2z+g4jn4DwycK402YNLh49ObK9cXfRXFCIY47Seub
VhCa7smEeZ0zf9kMkXPwofzcIVT8Yywx41GtMW2v+ABc8d3miC3REVWAr9sx9DC1SfNn32FObbpk
FOEFcudU03WwmB7YInyP72GgsKoEoZo3vQl1f2jOU5/lO2gZh2kIr8SFIH0Bi8iMEaqOyzGjaXot
SvunmcezEP2VKhXb4viYhezB2alBCGq3meg5u5fqjDnK1UljQTnbFiAn1l7a3cEYyUEvxidtmo1z
DxfIhAe8rZJ90VDidr71Y2ZWvyqd9lWruhmcK+NmwOdmosyUkJ4aLz52zNLA3D5N0XUng7DYNPam
rdZ1/rqdq8AXMWdL8pDjzBBErPVVs8NW6QBnklt5ppvo++uP3CFOLBwtEqe1n8juPzORfXVNPHP2
mzsl+V5EQngheetbZ24/IgsQMk0XOX3KBM0i48msvCgQWJSBMDCxtfmYh2bYQnxihb1Lu/QP3/+j
+9XUjb+OwAuAaQH9W19faYq2yo5+xnZ8bE33p867V29qn5hChIGZavjkuwRn+ThKyZB2QBgLe4c5
qkZqsCOgZBN54K36Ypa0/DpTZze0jhilfRmh8gJZwhNbplllhzyfTi1fE7tzGEYH84e7yZp2LldQ
GVW7goU7dLQ3q09+MTcrQZ7luKt0aG3I3+Pmp3TbV3KmQKPL6irF1gi5c7Km467s7wsx4H5cfpmZ
Bzd93PReAqVOFzW5DOhO6yV+Rpsg2IXGt2v+MND0NvHsn0coaevSwBoB6nUidTi9fnw32rOxSpP4
XFcaqZVWcXJQq2WlLHbdZOsbaHM21YUK+tLZGWqMcBurJREs8tHkwDiscfln4q6hKY1QdJLuGCO8
9mXHCr+b6vQnruRiOtUdrFLj/yaVUzigOJS3NGFLBtqkXow59o8gG8HYkj3u2YmxGd3yOa6be6sn
CAKbav6MZK0KuK4eaDl6b/vsZLRCknF5kEw6wVVWdsJT7wH6N6Z/Y83EamSIMRLuBHNqJzut3qj6
2s26cSyLYatKLVrLjKKsbvdVaVC3ggknZcK3N5YbL57PScECFMay3Oh1dxd5BLdHOrELMI4MX2s3
fq4hVx7e8rHZNENLCdBF95pB0a/K6jtioCdTwij9SEvW2mR+Op28Cr3bF34+bTqDejfvMgc8yEIs
lOPIEqr7LrK+anGMLFZNcgJdxmG/PhyHStjI3Af/h4yUT8AvIb0XJii7kRg4NC1Hi6Y0jigjxsi8
Ili5xkq/JqqH7WEc6igvtgbwgFM496PpL1QeytFaEqQ4wXWtG/O1HZNnGJaUo/hQ2d2AUKN0LuVs
PYVW+ihYU7ae2++yZt75tXEXcidHLBr0FQMyoik3aQoaSWJnmjQrU47WGholz7yIYqeGF9MWoOZo
uZMq3k2DsXW7jqoEsNEns2BVa/lJjM13mA7fWcusIp1XhnzMZd9z0SD5C6s3M3a+k9H+6YcKv35z
bel5vcP8nnnZhLGCpGt34i8gWQb2ddkAnmlXq5qfY9t9Sd1xr5vWQcaUqlpnnrDfQe4h4Oj03BDt
1utXp19DaBup19wwsIYYfLG1JXdYXX01JbaB2ZewBDls2QFQ98FxQeLyrnqdQ3/dTLPYxZ3xxyeH
VUr/Pe4XRnwSnzQFkQKiHSkQxXiyC3JPKxOAu/D+6Li49WF1xfBogHk1PMkBLKaLEMNWrnNGOEag
XVg/FggZVv48ncreXyezTYoSuzAxOVn4pDBm9ba21zxadvHZtGSVabqL1z6ENH149gXwsuUjK7C9
J9UZFGz2miWXCTQeCdBwxZ+MgE7kJtiL2VbzWer9WoOlKkkNHRPz6hgumaH4BqZg7n0d7pdbHnOB
17nM7JWIS7TpSH1CaT9Iq73YzegFzBppuwmtW2nSus97p92UcHqUB/Nx7I5mzzQ4YpzSaH9xciDq
EWx1pRocJOGlmi5frWJenucGfal7AIJnbUyMmvvavOuN/qXQgcBwRVoU6TsNYXfrOxQlFIoKtcoy
BsRPKsF2Qo8mwAGq37D9kJ6x7Rtx6l0XP5SaZMiMNRtDC7cC0Oy7s6pFdzaqpD8DQMyM9ZS2hz6i
Vq1Wj4eiFfVjKrTskbZ6+fm2oWrRP+JTxG3TCfGCDOPICBpbb3f/eZkdtXHYEGsor7dN0AGYQ9ji
/d+DpCpKWce9cWPPbf0IDiMfoYs91TrmHbdNFvGuF+nr+392WPbKCTDd8tfG638PBJCOSl+Z2uG2
H2Tr8WGUxNcvR709oC3ZxwgqGVvzl922tU7bBTDsbGxc/rstT7zAwNTnetsD764JtksKoG1n6irG
4T8P9HYPnijV3f9sF9QGWOkoBlr/3d+QDi4W4sSc1Lz8uzknWu0SwTC6HfS2Pa8moqdi+55eZFub
MrxPyfR8liHEqapW3d3tqeNX2ZIBN2+SMe2f/SbKj6YESywj1XPn6LwHMhCCHPlNF5TueFY6i+/t
V6fGb4MIst7h9jTN/XSHsEGs/zlwFKoTWYWAZsvbNjmuc5nxz663t/L8+pWpizjf3kklRDbOoRcB
SLC76mWxp53WgtvTBOXpWfnmn0Jq/B26frWk0T7djmPwm0AZjTzdDmSXkPpk6Yfb26tdagcTnF5U
NXn1cHuwc9lss4ZLC6usOA56p8LrQhVtcHsZRnP1wBsm+4YMZlbxZZ8imWNYVwy1/j1O1k4j/UC5
A6Qwt11nJVcg9nhbqTG/ZwS/MAfq+gGLOnddRcnwmGGpuW5xVXiaGukEIeqbZ2qvJoiUk790oG9c
d7Z6jWf87Nzcdt/K0S5XudZXH6KpfwiVRS7ZlK/ekBZ/x7pENpha3+UMkT33qt9upKIomKkw4aiC
Qa9ZOGb9PhypaFbNCbQKSm6BC41wUugHRBNT7gzsPVe7mFnID4OIo9XN8jtv3AcXhv9XotJ3r4yb
T52egOqt9d9NZrerLM2nbVJHRKP4hnwgTB5fzdxlCVoCl2/boqxGUjlrFD+DlA+3F4zIcFkkwnpz
e3p7oUkAh9Io1yh3ONQ/+9XRuHGgmK1vT7vlAJVrepth9HDU+7/3IOu5gj7NHM1WsoqDuXH1rWYZ
uBAv+9yO7zMT3I3SHv75U28vlG3Y78qWmdZtl9vxR02H5z/EzPsrCZ8NRfp+HjLiIhmBXkkLKva9
tFMiQev4zGWmbTptTJ8wMUiCxrC7jyLXLqZdq4gZ8cPshfGvLOxPCN7+q3JMjwjkDtmscnNQFV8e
tbKyjq6pvC3N68D1X5jMxa3hTYXDm11h5RLbG9QDfEFzNj+Ubu28j45ZBVGk5kffSKqt7xTY7RTt
cAe739uR2hxeiTVt15bM9BcYhSmGSfG91LPHcjbNi1UXGC1YjmI0wSywz2J54cRhUBRV2SWjddpZ
eC2cs0zku17ikpKXDLiKTE3nzLa6nVXCKigFw/9eGMXZ6Cdzh7NNdDZ809lxobinLEMIULHgcpXd
lZBOdjXS/r1lp/ED1QglneE6f6P8Dl8J57ujD1+1XTQ93nZN7FkDlfnvruPQ/s+uFjLnR52M793Q
2ay+ffYEeyo9kX22UyHeprgtA2fctgF47gZZq3ijiAtd143O1C9UD4XZkqychvPGTGb1cHsgXtYN
LOwktrenxrKfMaDEjaza3tUsbQR3p2DZuPpEBzOR4z+/F6eAyp4ZNncMwb9n0vwwqgLph+t/39U+
tjfolOgGvX1FigocS4UYGF3Cg4Wr8BrSzri5bVOVFz5Q3cPRx3GTmRD73ba5ylqrCXum2zMVh8UF
i7L97dntQOjT/H1Keh50Zo5xe7CFHRLczDX07zb4nA2jXMc89P+3H/OPtYm13fW2qfa9Eku3Zl81
RKiPed6tdVPBrgBA6bZaKvjuiIOMN6gR0WNqcwaWZbZXl9sCRIBlI9hkFvzzvJUNBnzguP/seXuK
cT5Q0/Lw7yFuL1R21F0dRup4TnvYwKj2aoSTvr8B96WW80dwYv5/Nka2o+81A4j/9ou3HW8PtxfQ
oTIOXn55nmvo45nvHKKlAZVxY10G8J9rVEhoLbgGfoAatgx57OrerDGqsGf0OFXPwNFyy5/SrPyH
JEJ440vw9Nv2wvWfsPvQn/yl3JUSWYwW9+xfVseqxhXKnkibDqdSbm7b+5iOSPX1K1McF3OikXjV
lNFlYRM5a8RKO7YuZ9Pq9mM3kVxajgNW5rZ2vG1q0oxXb8//+fG29d/XBx/hWl5ov/+z/fb0f7bZ
pmccCpltlAeGSu7VdIzN6T8Put4+JD3/6yzgixexa78ZKeIDvc7qD4Z237aonU/NLV86w+gOwrHE
zjPSeOMXFq4feMC/iMpgfIbCozQ91tPIwJepyZNXEi8JNWbBhJWhbVprOnq4bIVTaq1hhbP+leNl
krL4mWpMPfvWfIvsVodBWnl07Eq7U6970xiwFdUZ3a90ZUX7sChprTukXZ5ZfNa+8U4+ufaIYXZ1
LE1sBhN3hpAw9ltZ1PnroDNEm7Tc2GpIuD6cMOAAxaZ/HZqovjNkk291BGKHqo+KF2+aDoCR5aeh
rArVUxgei3hIH0MR/d7ebjY9vkE5Vle3KoZLGDFlGJdfWP4OGJTMtFK4gaUTiR12kl8plqTn24NV
jv1Zih56re1hcaDRpUsIkmfLTMS4uu2DlnP5EZo2Gjhx/M/T/zvEbfeirl+LIq/2/x46t6AFC23o
Nr1EGjCO8wHfFv9ye1ZmCNDcAdv729O0gcUCPfWgvPbiMhDsDi0ICOwwPQkqqTWv08BcNS2FfHdn
5tbJmLefVV68QvNQf4loPvfUoz/t4CDJKiMS7Kt5VXnIBFYajfwCR/sR+pZihCHjRWKR2xfoxDt0
you5XOVKHOZMo14lREvvbk//fSHLtYIcZHiWA3D3NXnRBmLELQypT54TS3/b1lB81ei0h9jq727P
bg+3Xexlv9tTuaiLhIrAyzr3Ifl/lJ3HcuPKtqZf5cYZN6LhEqajbw9EKxqJolypJohSGXjv8fT9
IVm7WKV9ep/oSQbSgRRFJjLX+s2gKreZA68rhaXOKb1DREGHfLUM5245plI8dZEkxEQrIRjDY/Ur
R3pld5mia8mi0n1xfxnM/+lOw1lCVMJ+gDDETX69xmV+76UV3yxeowZSsB+Kpl8vGnDYZz9Os7M3
HzlCtQKr86vNqdtmGRMCA7qDJBzMFf1UqY5zKPWoOsBleeVMLJ5UaFXojVmnoraRlI3Ak9t8EQ+y
U6BqvwQHUmzVApxg0xnFJrPBuyaN4T+HXm6vig5xBD0a4FFB78Q8p4PqNqTW05SAsnFzX/m+Jr/m
fc86tqRG1YinlHutAMjGh0EYwbKIEghEIAUeiWauBu51MoQhHqfKI3Bq65wwIdlxNkfU3TCb6Eb2
2gaZzrGxvQPpeQRGwzC5K2qrurNBrJFCr8L30k53VRaJl8oobDgVPnIgUxq+FgoBhHmA/edMcqk1
QXUneAcvcplpsWItirHWT+SWiLjbZfLUJzCUEPAMHyLPQzdKa3JSJIm96UdL30c8I4DDpC0Z7Sg/
sL41mzFV7TuTz2dlx7HxkCfY34WqYj8Ns2QRerw3ZWk6m7r1pvEmnT0YWnvUjqQ6EwKXqG7NTRkI
/mMxF5dxTWXmeFsoP2fInmYccUjuTQ8LQsjt5LhXIBLbs2W0wWNhoVkRIvS2klVZMMC0rfbMzn5m
ASE8dB0g2xigmYQDiYD0t57bmjjTdv7eypLq2Ad9uorTpHnRw+ir/Fdrxo9Q9MG3iO8qwfQRo4t5
joNU0d6c5yQ2MYUqMuuXyZjTB7333cwuczI30W50J/05p7TApcRJtodS5e61ZnT3pDzJb/U6CYky
yvx1zLOhwg2brkx2fbxkE2wslTZcJ0OZtpgUmPD4cNW9qfnrUXnGR330EWG4EapDmc0N16JJQgyA
Qb0+TRBpV+2A43odDsYhz/R4FYpIeYUkf9/zLfwmwu5k1r3xCm8hIy1e/22ol7b3cutqBsOpcMOf
Qz/c1ZxUPNbzMiaM+EWvMuNZ9ariye9+q4TdF62z9EuP5v7W83FO4Rb9pq48QChT2eEsXqsDz1gY
/yREVXMlL2MNQYBwLgo3QmHSuVfR7dpX8Xxek5cZGrQKnqp/tso6yvDVbjIIWbujssuEv4cyYm4S
UsU7svLKTrZDfCd4Khu1dHDQRZ5Hk/Rzsxs5qrW0VmzlgFq2yktZlI4gV2a30U2BcsbP8bJn1PzP
rVsF+5F1/uTz09gmA4E5LS2zk5dp2UlesQt9aUim7q7tg+drW8cgcS+n/jkWtOnPsQ3avTdoHLTI
Djv+URYCoU++R6m5sssU7ZKmhfstL69j6pF0x8cxsttSBWItHcYyITBD/0lB/H2fZY1KfHq+1BUQ
X/JKFrXPswt4UnBzbet0ZyyP13psTfE6StExk5OhOKLU9OE+hCtJ0tS1xXLlkCP77R5snOxFNg4q
+JoCrhZyfZ0bnhAyyE6+GmSnMhltOOKesXRHPf29Y9t0CPhdWwvDsJdkWo2lnCgLpJWzU72t5pGy
oe7Bh1lsOTbwNFKcZl4n0o1HzBDKG1mFypRvagOlJVnVTSijClzNg6yGVrjkAak/Fa6un+LUfJLN
fYh2a2PiIReN2fhaa6R6OULYt7JXEeo9TprTA0bZ5mOdTZdbu4nZ7vuoLdBTYhIZj3GFrhDn0flt
aQlqgrlQjLseX6VX3cOZ5O/v1pzfLduwYE0maXi9vlt5y5h3m9YINJew9DdSCT3lcbFuch9c9CyW
flFHn/XUr9WyDmCiuUBoZK/smIaElV3WEzV7S7Qk28ramJZ7lkooPom2ciP2utACw/CEttuwrIln
r4baHoEyBenCQ6jgLmcrhHWSJ0g/VMhnydGXibYRgJ0undnXIzwJpQ5P4M18jhb9Q4z/xQEB+X2r
DM6rqvPyozvAOnLdU9nFz/XcnLnwbKqYdHrTxs7r0BjRgkB8eJC9jRXhiTHGL74GeroxsdgZesV5
rSCNrbMqGtZylq73hCPbKLpzlcR9maKDfElH6dQDSq9kAOeX8qKIRG6VKRtZHePxbcJ3Fg2runiq
fW8lX9JtyI1pE87XbZfoLyassTh0jk1ikPFQVcjFGFkdccq2j30pyL1EmuWBCzUfxzExkRv61T0o
YBiuU6ZpGllEkdgXPFoNAesk6B79oO0eMVoidJgADvV8qkjeYCDTj1+uI7TWe+4jIznK8bie1Buj
g2gpq9V8wzmLO99LzumrVCzQFHE3riE2TTtW90MG354NAFD7SuHXqiKS2RqW/y14aIMu/4aHUwpO
0J+9BkzYtlPjQPTvo2dh1e+uoWTfYk8H/mKVnwxdlKsGZcID0UjrWExaiQeSa3+OlHIph5YOeT69
V53zlOANN6ohTxJR9eepcLsb+XoWJMWks8ovXgFUUSkHNmNKLPY1pMpVHlrOK8CBoxzaRPpb56hw
EHVL400R0ZF/Q+715cLmHPXX3xBzhrr8DXnKnkr+DRWsoecwK9+B73Zrr4zNdaLG0xZwQLrUEfZ4
ltWuirOlHqj6s9nUP3sn1zd+q6qxXm5JGqVr2M7kSQwlelHxSV+qo1rdAYbvb0strrfIJqMjqoTJ
0kY379M4dq9AoM0fTr2vE2X63pQsE4iQRxDKmT25XnVXE8/MWwQXeiP70qdlsEEvK0X+LumLA5E5
LKPmqw/VFpFnbIbNZsE5gNFl2Y+wI7CB9prUuks0Y+UNSnggbeQsEuKuK9leOjpYIIjO2cEQ+Spv
eiwj/JYZhhti/OIOzuUG/a1hm7hqabO9nm2rB9MECzrXysgHxZNX46WzqwJtVVUdigRzhxwie91O
z/ckEFDRj0hQoQS2TipfHE3im0drLmQ1SHprP2EuKWuyXY7QUvJHJH1slKmzCOr7PLfP8TgKRLoO
cL1ZSAF2mK7PBUL/j6EPYLLWwFlIIXR7qp8t14kfSacHl/YisRetptefUduAbd59Q22cZxjwlwe/
ML2tj3TQxgmS7DHuSXI0itp9M3p1gQB0+0VFtWmJjKN2h3QqDmhtEq6HUqlfKlV79qu4R1IHo6wx
c19FhIdKpNnxoS3KHg8QY0S1f/RPnDEgY2f+A7Ty/mDojfUg5sLUwS2K/GGMQmtWFGuPQDD38P/A
WlZmXN3qE9uK6/i2rsO12nBkk21yWheAwh/DNt3IquxQw+o7svVidx1mg6Sy6zy9h7xpPSSlV987
nbK4DkBZhq1ZNH693qY27HLTTJD65CTZ0bbhsIyTwINywY1km9ZkA2bXYXorq13uWessLEBDqHjj
uL54dTjS7XsXEICs1uMYrFCqUbeyasf5c0O66wSZynuEob6um1a8FqMPgc09a0NkHkldIMHvqz+A
YambqCo40sg2WYRhVh/gXEFbZqw65cbam6ritumyN7DAUM9dT19qqhOd+zETJ1N/b4ktQJzBruIW
GTMor3NnXuXxWTVDdamSHVrJtkuHV7wZo67tZQ0pRXFys3c5XLaEQlNv2bT+fp8oyVVQEY2yquyu
g0ja1G8+HKrLPThcANcupzfIL86icslMR6T+tXkBCtF7fbzWPO9Sk2vVgMrFta/7o/Zrnlzkfo2U
88g59Y96T656XgB/jby83tw3C+78m3nu4IN+9Ptbvx/jI8zG+Chi79ymY7dFjiU+Xtvl1aWtHEiY
9SAbGH5tzipW+htZr6fua+IDzMef4eilIj/KK1nU5Yimip60GIj91eFpajj8VjftcJurfrqLenwo
L7e53qGrlXGlRbN233x/Wch7sSnobv71X//z//zvr8P/8r/npzwZ/Tz7L9iKpxw9rfq//2Vp//qv
4tJ8++2//2WDbnQt13R0Q1UhkQrNov/rl3OY+YzW/kemNoEXDYX7VY10YX0evAG+wnz06pZV2ajP
Alz38wgBjWt5WCMu5g73uhXDFAd68ebNW+Zg3kan84YamtmTS+hvF8u9dqZ3HQ8Y4LVyiCyctHQW
WQXet7xRwt5lo4JJQLL2o9i8qyZhXIp00u5MltYduWE+a9SSzDtQ+cVG0fz25jpOdpBzw0AzD5FM
LkKCoiLblpnTH0WWDkd5Zfy6mkegnJKxjQN3GnA0OXq6dtuEbf5QhEBpPXP8reZm6q0I3HH9z5+8
cD9+8rZpWJbpuMJwbN1wnD8/+VCM4Pj80P5WYeN6tPQ0v+tbNbnD3WK+hr1dk9+YW8qVGHEmA7Yx
IB0yFz+bo8pFNrCsvaNCcnOZmqpA8GaoH9zQrpBQoG3wLAGcVO0CWH1/1Yu2+lomVYv7TPBSAte/
D8mGv6j6SxI37bMBaeocg+WWrU7bREfNg2Ioq4lGUmUwFMTz5zkC7sHKT+oK8n4rXsBaJIvJzpK9
7M3y+Lf7D8Vv91cM9bZvK4iWnobrqec1iHXU3ZHo8z9/0K7xtw/a0lS+57bpaFC+TPPPD7p1MocN
q599JyLSoxfD5yc/YT91+VAFUhYQ+1DLk5/xtbvPkUWts2x3GRfULUxhdER3gTlVB8I68GFjvnCp
NbaYZs6NnTPjh+Wl55nzpa3/HFUI63tXsu8q/cK9RbPKWHVOM31pmpuxJh4+YRCzVlO9vW1T03kS
nnaS/SmnHCLmegGT07PuKuSNF3XnTF+8On4aiDE/sQZ8uGEC/OCsugZAw8WQoFs6ieHU2XZwaPvi
KGuIBI6nn+3dCZ9nFPi6IvNuOgPlR2AuxtIzr0OY2pjZZaqumNVyYn+yzSNQHgHSIUjYh8NZ9cqn
cdA0DN46YklOM/8tvvLJtldjK9Q3FfX/LWAh61K1xvAug8P6aDiYBIW5SDFMZfa/u+s8vTLQQvjn
r4Ym9D++GyjsWJrDAmipmiEsaBoflj87VTJEtJDXKPh/LdKxtvZqF2ZAXEKN8nJteULsQV+rC+Bh
oNRl12WA7LoUlcBwt4cqXtUBpoNplqzkgknquNw4TQBocl5LPaxtN7mCEbhcZq0OQrfsjXANfnDd
Ya3aVX4XQOO4k1dt3T5XdhveXtsLBKIvI/q/OuV4dMB+TpJVlyNINNXnXM/YwMUhXm9woLp0+kR0
Pr0NAMYvDb8aP7n9xFNIHYK72O0vw5TJ7o7pgIKyl7nqoa8jde0J5BWcuSrbZAHkF0EfJ9UubbJ6
HSw7ZNtl8DzuWr3e2Znv/OGm+tAdOF079+7Q3Nm1bqEWRuZZiftXs+JAZ0J2OGCE5KJ4O+/IlCj9
VBvVXYhezpe2ZVt0m/mNf/ZYSQHrzbhIAUa519WdPv/RRi3SbT1W+kpW5TDdhUhcaB0xOA9NHr7V
6amLnPQ0YtZygivz3BWDunPb3HZuDKsYtkbKU0wOkUUzDw6s/Lntc3V3bb+OlfckhMoNFJFf7hch
BoxyUlAtrCmJz0Y8asuhxuejcEV0loWehp+n1Bz3suYhLX7y4k+yIucENirU4Cnqm2vbh/sMWayu
/vkHJHTxtx+QocNqdDWNR5glrA+Lawz2PfWCvPgM+TfloZ8FR+ndQ3CexFThuktRiwx/wF92Px+6
ZbUpxFsNNGyP+irhBfce2ZHuLCsxj8eljpjlRlaVoSVt4A1n1guvWAD8/l7mtn/oKkdsRw3EqIfU
dY+ZIEhbA2nlZV+N1raM2teQHQAndZRFGpYvkGLALYCiG69ORtREtlla7t5Ho6IdWMw2sjaNZnuT
kLZAmqUr6vOIgY8J9Nk1H8DvruSbYtnOoPBbwYoATffo5W3w0EcgbXK/f5QjKsStwSwm+a2slrbl
7PqSr46swq+b+aJhjxjIlB0wNlw2hjPeWcU43k1lU2AqFahIYrfA+wMHoPRSdtWK+tktHHM7uhjP
+7iQbfMRBwp/GLRzYNcIP6iJRgJthOM/X0VzG0oh+pEAhjbu7Vhzd0ioazs9CU4SfiCBCBJ5INvt
KEItD7zChIJEEkTu3rFi+zQpM0OJX1FNnG/dEZvYaDhj7dkrWLdBhrpFgha/zK80ehbfBi6mmDx/
g0dZINv7EMd2fZS16wjIF8GjnPXrHnJE6CPoZfCLRwfwr3VRLnbQSwPOnd8+NMuq3aG87XeXvuuS
KZdR2ee1365rqrwqzWNXO5V1N/++wZzGB8MGwu7SuLUi0R9VLU/XvpMMD50dhHyoInppAzCBeA3l
X8q0ORFy9X5YzXuXjRZBbSCluTXp3+pG+5xZbvbmg0hfZFZg7Ao9ipb6HH4b9cg+RnOILoR2dZtp
8YODBMuEHzNtsiNzHq0AXcJOVQhhz6ayi6zT/c11+z1kyTqHKci34MGBgPz110XiR5eW6K+LuavR
7HslwFzYUhPnqLC/Qfyu6oGZCsjtshFxFN5E2XjFGkxG+BBGQuwKFexc0DbomdbogCxx8XRJwIr6
zOpTPUTjfaI4m5LNxeG6/hF4ttbhxJpwWfo6RgcOxlZa5N/2YQyzZQJG4ZntO7rzSPZpfnwWplvv
bBU8f1ll5ec5DiFH5K0WLpuqQtAMRac7yzNZCEpbv1UcTHx1dtz7Is2gpc6FrF6LqlQ3vZEEt9em
1or7jTFW4fSiQZHaCNtfmaYa3JHzQ0ffNoyTo0QI/CDMvulsE6ZO7kTdOigtdSG7zXlgOATRQVX9
OyUso40TQs4zOgP/uaRCKj3NMoQkCGlCW+TLAwBrUQvPfi1t8RUZ3ex7EUPTcsEJwsYdt0pZDe+x
EuJF1NYeLsAmwrVdXj3maNmRFyAKAoX+EQuKcKW2MZSzudMIG5tInruWnbIJyyBU4q2iuJVVRU36
vfBnWZM+borF1CfPyRynncoiWxaiNuo1BnnpKsSoZR8kKJCrpoWagLyUjbLASQh18bkA1S3yG0TH
fg6XjbLKcmttHHMgQ+YFoK8Hswp3QRh9It3j3ntQnO+7+YrwIqm3uBhXsqOP82HrVVhIaOmEyLgX
sqw4w/hJ19clIlKvRad7e39AqhLIHSh3M5pepkxV+eLq0VkWvvLcesB6lS6Mzw16m3ttrD5f+40K
AmlfDPpStulq/cXJh4iNgt3jgpaMSKn1fvGlEXDTXZCFYPlJcBNJ7Bd8U9Kv/2ZE4asIxBbmJ8Mc
87PvorM0h2dlLRL+b7W5j52GcenLEfC41ua+EeoKjpyph1RIG52gHpBimH9vZVJnm8FG8l3+3jgb
Nues7vaeWa/5kaZ3Y6MpL8JBEwt1AJi0dXdWtew2SXLlBX/E4VAaZKD7eVRU9DjllAEk07k3icBG
BnWh3ZADdW/krfU8SU5a015eTb5k13f5pvJADstqBIdkg3V9dIPOHdpAk05sxYbAn42IW3XIg600
gDNnWSBKdTcUuUAPsb4XhjlxiidbizJmo8OQZ1t5aQTShjKhXsZ4jEY8whAgWYWQrk+F0WUcWpT+
HlUl2XJtvg4NNLwdZUeSasM8VLVnOn4BIn4b5hDFhgDtORfl5e9EJMHYeN/t1EF00WoApSWzUZ/W
Toeh0LQ94o9Du2CTqCzzUh8/G0m4c62pe1Z9u9p1vvNbuzkY0RH6/3vqp8aZh89CTQz3SRtK9wlc
4cIN++Isayhof9JIrRxlTccKZdG1ZY5/DUM7H8ZboUzJRlZDyGOoNdj6Ut7NGqtxZ+sz+hrGwbrT
8mil69BlJ68SiGWM4r6yNQ6dkNXe+e09dFrsPyO252zRWTNQ2svL4+gRUMmbjMS5En6zE2KPLMHt
ozf5JJuCcQRpbnVnKNUtgr8MieIO8iq7jaRX+I90QXOcEFzf/PNu0vw3m0lbtW1O6UAyBEI0f57U
4WRnPnTP5DMOlzdWV7ZQPZX6DK823hU1SqhgaJqzbCvsWmPRT9qNrMqOCUrdh1mDom3H3G2URwHY
IpsWzuCmqEe21wvTEikGjr4OGBs4B3TNpt7LgqBbuc6F+mVSlHqf+TaCFMgU1Xt1LuQQWUWCnHny
8jr5tznyPsNYvf3zx6WZ6sfNt81zCLVxy9VMqDofP68aNA8AFaN/05GPA6msgRya9xPaXMirIkh4
rIdqc66gbt5ek32XXKDTuvXGVgA3yAShzBymugFUubM5AuU+h1FLu/9w1emJfmkbfl39/4/r9Wrd
CH/aqDMGhJCBQ+TEivbyWCyrvhnFe3mGltUYqPJvVdl7HXyd2+RIL34YfK36dcULoXq3UAfNPjh5
nt87I6KpEH0fZQHDDddD1zA2onSDx2Rys3sLqSUTI7J3eL8KmgFZQ/ag09Ha5hAZOGbMucAwQOx1
FnnHm5r/9jcrRpgtTYZoV2gsyVaBJh/c7OyTP7LkK8GgbWQ1G+wnJbezh0yfynOgGqS1jBS5qhyh
EaVtVpdqNCGC0HvjsY+68cXIvkfplH0CqpWBGXPmbza3Vpo0XOaOWu9k72hiGRZk1TPM84HjBO9A
3kxNQ1jR8zu4VM15heqyh9bNynPdibvUB2EvRISusp9oy2qwxT5NCu8URiNYkbgM3/lxvAFJNB4N
NTJuLaSl1rWIqs+O/a40dvD+YSK2sK///P3XrY/ff8O2LIKkli50VTcd48N6MRmsmgpI/xdrYNvx
YmqOua6DCFKPnyzbrvX2imV4+6ArHwLkTTayJtubtLXxLpl7ZT2CbADpvTC2fW+SCkJD/iaDxYSQ
CORG8IJTfWt0YjiXpVWcED9ZIFo8nmUT8Pxu3Sm4B8mq7DB199GqWv0gm2y77w41zuyyJovB0woU
EomqgNZ3V5Hu+Wuyf/YmByKHoENhvLLJRPJeBRciiH2/DgjbEU8Zn8PO8G/LyAZ40CEKuDHxq4XR
bDsgeTkuXH7y8qccNvnGNKu93yJ1KngsbaKZAgDa8WcBrxZCdIKAw7UD4T1A6PMMe54hB2eF9a4Z
nkUGrABS1PltuVdnM83m11Ule2Qd72jHQf3ShojjRms5UBnUO5TxTx/iALJ6bUPpeALKcJAtOY+j
4zWi0GBbvkfOD4kHaDeogjrKC34yn03W/ntZa5t7vG6dZ9RR0gfVDu6xilRe9DYY9ip5MUhzrfKi
jW24QUxkVfcaz7iSDOyZtTp6qPmH4NosHpWIogz6nPxLVO5lW1q4m7xJx40XFd1e8ZQWxY6x27uJ
7hQ317q8uo5x5tGyyrHvLnDjlY7h1PZyiAsIXuwCr3i+Zk/klRm0UGxzHGUvORTfrX8bJ3JQj8g9
TWwPNPNeI5OxsCp2UMZclYXagLvNzOIhB3K6GysR2jdNh0NpherBh2FRiSK9ilwwO8XJM/dxXQX3
skD5O75zxpOsEA2ElOGYwUve6tNtNvWpeSN77NAJlpqpoSowT3X5Mu0dMgasONEZYA54ZwgfslZY
SOT4xCFlTRZp4pZrhIHKWRsjOsvCLCBjtgXifXEXHLNq/FZ7nfGMTL8jazJHEynTb7Xgr1qNWdpz
HHu/9XVeri8JvaZLv7CmHZIl6k5eNf0wXa5kWzz1KEf2CViHNil3tnAwjMg1T11Zdoviz+UaXaJ4
k6Lai/hhp986JQj4IW2Rg0fJe1Mqo3fX9um0UshNnlFPDJdmFjTPmSCd5/VV9DZ04feI8+RXkWl8
nQd0c5BXwUsn5NBRI9hlx34KTyrB56VUnHcrqH+gH+58ytwcU5FCS59zovdLD8GU/xDNg+z154bC
MQxH5fDIospiSve84P6WDYwtL8j6sraf8c5Sb+Sjty9aQPpoT+xk+HpQkCcFJJTs5KNX9qZh/bNX
1dAhl73XubIXIe5bxBaLh383/zoh0BsfbEilj/usxOEja5DuSm3TP0YaCgLyymoxzeYw3OlQf+cg
lhO50Cn1sF5wXu6fC0DVC3zV+meTQ3vbjktF0e9NMyxeJyecdoOdqyg+USVSqK4cH90EWbV8m6Rt
2ZTHqdHyVyHyBQxl2F4C0LbfBNbWcOpyIzrdekaJ7iwPgmMzAdtvwvoRzw+xrX2khvwmsp/RxjiH
itVsfRGYWwTrdmqdZ29CwX6D7Kt2NA3ch5C8Eys3t7oXQHQvMsr9a2haZz+HIhKlXYY6SMbmfaEs
RaPbRxO+wLTEEgL1w7zdo7bAZq/FvOmo61F6NJreedfT6Wzxo3xHMu27HQzWG1S39sZNvenVI7u0
KCyre0YeEnUkV28fkwi9q7IlSKEqiGzhf2LeZxlQpN6ugjuQuupmaM3mYPWmvdWVwd25DlhyQ8lx
ju17de+U+B2PFu5CbpiHm3Yo7DtUEhXQIuN0QmPeX+V5356zKE/gwzrNU13pnOX1rH9h4TKQvxi0
T6GN3Hld9ArEo+kTf0n1lQ3AEYqF/V30ePS2ebDzSdpsy54/pwN6fT/mY/mQFeU7ekga/rymivCg
Vu7gR8xgx/5GtqdDY28qbL7XAySOt8AXW4TEgqe+vR/4cQOoGKMt4JzpASNcpITqLv5qloiLlTGW
ayUU0tZqC6gBib/WAU/uEUUEOeuLdIV5r/8a99ZL707tdyWO1m2LvpuVR/p25EyDvnDcntPcM9ZG
q3Z7OxpjFkS/gDUeFI/YvrJcIqX0LspprRXAThB1R3Ee+jsISMW+FLKKcBAM40oES9mh2RqQQnmp
phGXctDl0p2nw13N9nH4223kYCds8LtR8+RWV1yMF3sylN6sudrijYXch5M+4YGLfJ5iZt+N4K2f
gulrxoOZnGSmPujllG2hvzlbU/H1k4KE7ayhXb7XfgWwjTmZ4/xodTV/LlIzXrd89fbCKPqjomX2
EpGugXB0pfJYjFLYKcOj5ChKpSVj3qXI9qqdHq9N1/Z60h5l7UJvTML6co//Z5u8iXyFoUs+pQbU
BCt0xNJWDf+p7cr6rkmdk65EwZNsskSzq2NtvMcoM3hy3CpdCmwqNrIzEk66MyOSAbKKzhfxOGtj
2mpUL2oI+ShR3BnJ1NxbjdIgjor1JcLM5N46bE80BFy7OapFdjkCrezW9yWGko966/82rB07mJPu
qxHb47YgTIfnLclmvXTIQIvxZyGraTzy/wPWsCR8ZJw8LcdMINypwiNeKZvQVftsqG7zs22y+KF7
6EkjmscEdhnF/j9s0PU/MQ6mYwoHaAnAEcGPUwNM9OfzpAR0MeVRho1SE5CMWbPWFrt+cjYWcbeH
cgZbTBinuE7zszb3XWtznxzZzI/14Y+Rf58nR4KtN55/vcKveWGsVJu+yqYbPAlIp3htT3rFPah1
J46DY413skUWY1KMGwUA1M2HjtpKOAXIQLHjpOoSgjtUXeEdETOLzvzAkb+uvK2sycKsUdRkoagW
mggAbHWN06L54YxwyvGwsmwHW+rWvbfH0NuFRvQQZpF7L5vklRKSrmn9CenwXx1Et6o1olbwZ916
BQNRx42UDSso6WIJLxybXDsTjwHMsj37hxj/C/29Is77FGrO9wmJsudKQz19RL1np3mxuEP8MFjq
iV/fFnnvYhXm3xLGEGe0eIvHuMg2cWrlr1bWRwfREhuUVcjmOqsWasnVkBWv46SHC2VWpCraOyXJ
gKoCuF4SDbP4mfcix+QF6/XavEtqBe0IcEerLtX6fDNO0xehoyI4xhDyiEw7z22hnw2SrV/TjhQK
Uo3Vo4WW6xZIMw/Xv48gfom+BnItm6ovtPWEf/He0tP0yBm4WOHKkb7wLPsmqTi6/tY2bX2Ctmyb
W8/Gm0s3C0H0JhGnPsm1XUSkBHnKWnxSkS8LBpF+1RSYWHIE717dtSOsMNsifVUXCLsEacwWvCjG
T4TUAQlXnJX1Igw/jcYiVJx+78ltihe0/iEch8Og+iVGWmRRGqWe3bQiNDfHXv/ha+YdYeb4vUI6
H7NF13t1UFhbsCmNn8Yu1JYef8wpCd1mnblKdxRBOm6HRtV3Y9gFe28Q+TZ34IISbkzWUeWHD/zH
2mVnkFAe/dSq1+zBp6NRjtMy13Pj1leV8ROWXQu7GFxi5l51HMBi4y1Hu+lhg2QEA8PmhWsokUv7
NUyNS2Sb5hUM+Ch3a3BLkMPiGFOu2P3Boz1+NfkINWOq3vykT1aJ5QAkiUrQx1rsLfyk1d9RYU98
1foaqrgDThjE3lu+q+/qpgp5s3r5GuMQlFqx9TVNku+Z0ldPdlkW/2nrK/5ECc1LlasZpq4RTlOF
qZkflqpmiDUba6bxWRWpC1vsxTFaFt4M/SLRuSgbJnH5loZRcWMpTXvfoYX/MOjaq2yPpxjFHNwv
igqjhGKIb+VBRFbDWvxelb1W3uzLsHhwJyc5eFrYr4NqQHAFRNpiINrxZqQTHOMCrR7XuS2EXf6o
reILIlPOq+JoEDV6Lb0l+fOjaWp1r6g1yZsWafXAzs616eqP1dwegMhDeNEYP3fYvCAD1KuE3uWJ
Hq6Iuu6Rul3I8748/pPgGo4h2m23VmKbDWwOFQUtYUQbO+nYWQqUAI7YkFc/g+l2ry3dxuswL8+A
5AXq0B9k3fPz/uAPoiUrgfL5hw45xCospsiBDXpoq9QZgNFaJ1Th64cqM6uHFklNUEfWSYm6+iFA
deyQYxCzLFRdPTp2g0SaOh+GVLXAFyccvjUhHFkopz9spzxHnqN8SuGALOKo0k6TPbMXkQ0nffnX
dMidP6fzyV2mW8I3f1Tokfxf2s5ryW0kW9dPhAh4c0vvyXIqlW4QUkuC9x5Pvz8kq4s1nO6Z3rHP
uWgEMnNlgqomgcRavxm1wTujmd1trKBPz4iOwpTxzPRrWQZoSllmspbKKv3qW+Zb42KIHhRj8OTg
Yy66Bye1N3FU+UsxKR14+9PV0j1gvle/BtlG19zkqwMNfk+VuESblmYvDU/SmJ8FEjwt3ZMVGsWz
hzLyvlOQMhT9XuqdXaUqnjWs91IHaTUUqlZ6XbMFZyd/qIbu8+HWh4Rht9SzUpuJkNuAaDY2Jrw5
dYlF2lUAv9UkfnCQilmy3ZB5UE7Ob2GCI1SBeHDEtnCXgFzYa/xAN1rYNEe/RD9D9lr0fEJsg4Yk
7B9R/XXnuZ1WL2hMuzPAXc1X2UcLN0HV+rvqTjXgPENapVoN+MyhqgSS3fDwv9EGd9ZEHn5E2K7t
0Qav/2i84ElrxzT8jUEH29WpftZX1AXcJnqQp1ZmB8hHmtGDGKOicx3TJsjwx5ioyf37PCcq/UXb
perSy2Hi4hiBCE0Gxk2feLoTfnaX5X6LGOdE4sUTDLJ0nNfujG9k84S995ZtvPfb4sR3s+CNXAiK
flIfnWIn1nayBo0jCVXryS6pYk/yO79wOuPXD/xTKWR0dFPp0VZgWqGeHOx6z7VPXsF+s1Dj4S0r
vH3gxPWxkiNtbZHJm5H49H6jmJCkqKFgv/qWUVx+tZooXxR2M541Kx82o6bmW82FnhpJMaKOIfD/
2K+UvVYqwVFGY38J6Ct61boYSRQ+EygXpE90//sQWQpvhoOP9WTPnaaAQ+2VrfZg+REOQVhW/bC6
b2yZ0aHF6rw7Bj38JHAJebef6pNd6vcopDAAIuj9TFeGflYb0N/lwTAvbVe/lbnTf23tYVhZqU6u
cUKU1Iq+QIPYeR7iDkVmOwvmcq0HX5sME0yNr8dGNJ2xhFnvdY9YKtVoe0RP6hTlZFq8SWo4OSKK
5B2ZT8n/IzW65kQ9gT9FjqT4DSQ1IqpOpTkgl/8BtkL9f4HTUHcWXYh2IHiEGRO1Ag1Plt7YUQty
1npecWeQUeeBjNc8Q50zZ+itdd9qL38I+XZ4SM4tEX3J/BnWN/tBa70f9ag02LkH+os8nq4bA1xV
uVF/cXFsec1rZdw0SYqO6NR0HMTUJVwf9tdR/lld6pmn/7xPN//t2WdqGgli1bAtxZFV6y6PriA0
aw5mIT3DXMSmx8VOfijG9ix3SbSrunLyUfezZzdjW6KrifUzBxfo1fyIb7GDAXZ1QCqnMAiHrIjS
nx/P8kwzb+GJbL8vHUtoA19jp6UNfDVmlVurczwarRhNQOxw4jje12R8f8E72PVNFn2rq1afo0iQ
XiCYqJuM944NbkEQL+0pDYrlxrdkCPcem3IxCdumiCwoOI0R3IQgCORGEjwjDjVTp+q83yHtFnUU
f6c7iBj7aGFqdj82zQPlYv0XHCqQubvE2yQCohk8ekyN/3T5DkZH+sbVgRNazxql3UXUDFH+GhuI
LvtjtAYoVu3hk405Djyclg3lyHo6XEdSfXDmorOLKyqR42DPvcQASWqOR4FzEXAYcXaHiblrdp2B
ncRY4xJc82va6s1kckw97QnFPDaddtvsFamwDmhKIsVtKvpLkOClM70F/UpybDcy46eYlEgBkyx8
pVD8fJ9URR4/S9/WXqw4Z6sfn1WUfn82Xbe01YpfSeFlc9gp6a8AKwoL/aOvuIEhdaDJxiOsSmOZ
RYF5rJHI24x5JG8jOfKPBnCBlT4ifuL4+hffJaEWA7I5kKLD5n5KwkjJ2D2nwAV5VnbDL4Srw1rn
CwIeD7xHi6ArPktLvKPfJ5EID66TeG0tPiYNAilQYklUQpy9TkIMuTxMr03XK7mq1D3LrkmJBADQ
utWRvUeW0A++jLX3XTFs5dBpUbgb89Bhs0uWsXLZy1Z9721EDrKAgTIzisG55iCTACAKwKSXHPfU
Tga/KUkKRnDt7ypuh2+QqfpVST5lYxuhNXUXWphdPD36igGAewLaX26rSn1N6949iS5xEE0niVck
3sPDXb9eqeq8SbpymQ6PUYMGjQC0UwEpD+LsdhB9kdfmmyg9cIeyW97b5KcUlzXsO13joEylXcsE
T6vaqYmVuKm+iNGhkY1D6Tx5ZV9t1STSXqPRWVGkM5/k3vIfSr97itWeIhi6ahsFXjLscVVbSk0f
rLK8TDcd+feF+NUq9pBunMFurk0xmpjI5ijD2sjr38b0ata7Mvh6YFx00ZRC5ViA/3x0s5/aYEmH
Cj/qo9jg+soqsOTieN3zqjZmpGTn1XZBcprtDN5pyw7rOSolPujqbvjGW6a3GCrfP+ShnzwZY/i5
HxewQ58aydMUbzSJ86arh3jQ7GNSy+lL1PhLXXyiIMm3bP3tRae18sYcDf4HJD4CQ3UNnTfysxep
xh9uih3SJt8m5IfnXaQ2T0Pv5+vc1sKVKBS6UaJBNNfxduVP9pqGl1xWhol68XwFwYD10hajhksp
e2Nrl7iNhBN8zetlWBdfjTq6eFOusw3znYk49FsXoRGGTEhwLtzA3SJLW60Dz9Ef4zRGFBysys8a
P8mo+p26svGWZo8kgzFY+DhBbuiu5/MQHKEUMZxPMWlRW29YxXwRJQewL1ONCMapKCqkFSUjNcAh
S4y25Rbo5fDDxvts4F3d5X/nHFZjfYox1zk0UMiXMS5zb01SwiDHyyrJ0MlwFMjyMZskgIAmJE94
SC9J3T6LCAygeWEN4pc6R1odAkmwVXAGe2ym5JuIsJDJz412OObc0xaYgVfncjp0stktZD9RFrbi
I80VmSGdlqnh3WGFL0kfnDQ1Li7i4ZPRYkJ+EV/jaezWQn3mU+tjHp5L7X95+Diy9e/P/wluQ+VH
oVCnONbEkvhU9tEMCSK13A/Po7MrJaVrtkECJslx9HaBrIG5F8QIceY1Li9AuhoHi7ByJbBkrbtq
UtcA7N4VC4XcxL5AR53qufwcWRH+Hdyq1siShCvTTckKT2BiATIOR686Y7+LEUsOuUgeq73JnfUL
VJ4vqR2pZ9GSPUw60vA5CsjaKGbq7rhv41uRWsbbAA/cAij3kDuVdIrGtp/UwtTT4EgIi0f9g1+3
1Y/Eb34a6Lm/lWTWwC60w2uIMDYGovElGrzulIVGjiqMnZ1Kx3I3odJV25K3U7y5JLgqRfvUq/J4
iAMc2Ue1fRqKVJ2HuLWuTIeqQs6z7qdjVkj/gDaKlBBjXrf+MWCB8JjoCdpnugeTS3HK7wq/9lTN
rVd90HHU0s10bRZ58+Cb+TEGyvsWJ4gaTwBDue78+dBl/sUKi4dO8sNt3wfm3k3hoogDj08Qigiw
ss/0eIRmWdD+7lSet1RogsL56sM3X9aaXO7RL6vPlMR4lDbBsET+qliVkaufS+5OELAKe4WPLMUH
2/GRA20i69F2ERIFBvddATCDKOrkZWJhmcbmYpXJ9iu2JO0P2w6yWdGV1TIcm3BtwiqecwfoXh0T
sY5S99s/PGNYl17R+bNGe25T3flttNIDb9Kbmur8YrBgLAyROq9rBUHdxLfXCEY5+wwJ9Y1pSzvU
h9OlgvzNGOO+KYOuRhUY44AWXNwqcxvewNP6rObg9ypAhz+aqLvYFFt/UXIiZ2M5c0T5sSdGR36H
hgBQbsM/EZDgJpa1PmaWYwttIT70nh8+iENRIN8tRUD4pq5IkkosJNANEvpDnTXJFnX5197OL4WZ
5s8Ab5+V0onP0M/kl0xSvmSeYp3UMK+Og1FeIAIA6ceCg1e4X6HcpAc58B4xYxq2npUE+qwMMv0g
kYB2liPO7m+dSdY4b+RyJZrSYJ7tnNdDU227U2PWPb65afqmS+Hkvdr4e9VpjsA0bfDPf/JwfIez
wtd+RrnvrSGuvvNzBMcmIolJumYKEW3Hr75JFi4brTu8UBlJz0UcvrA7qU4Dcllztk/KDuOe9ots
c6cGGp6sSZL85LnbPSR2qx373toYse6jBGmWJPR0IOjTII693UPbW9YuH6Mf1BiJ6BRj2DpBBNJO
tAPVwqS5wnQLz4F2mZNZ/sI2plkCveexNjVNzUSQ1VEaGD1jvgqcfJh3dSVllOK0dH89tXScaVx2
XPa8m3ojjweUrUpzH+3Eznd2aTVciiE0znZSr3n7XOqO9jPrMBCTw/pHpxvtZayTfDIAKFdl8DaW
/A5D3nSGJqx+d/oTYoDdSxX5zqFwR4xTcAtZ9BGewk3ILT2QGncjd0Eyy/k5XzB6zi/pdGbpyiXh
pr8XXWKwzapk3aHONxdNwE3JSVLKH5Au99mkUlZGcrvtKlxfRdMKvJHMW/Q9lFLzOWiG7jHBqiCe
WnkmA9/0WnQp5V7C9IwDaLL3szjS2nXrm99vXbewW6yj5QWlDa7+MdPCRBIU728kae1dX1Th1m5c
Z0/+MtkEuuIduyCo1n6pRSdKiXga5VpxHu3SQudQRnWm8y4OT+ZNlmTJPrXHeufz8980QWYftGzA
k3XArrUvapTWwX08YgqBmLLeyc95/ID4PqgDe0wQqg3DTauX5Tb0nPqMWAAeA05cvqluepQLfunY
mW0bJa2+hSX2uiD1kotG2XUDkEretHkTzQuscpYKWdStYrJaZ0jTIwMxDhtvju9QmZeqXJq/7Dx5
UthDzCuSipdOk5Yd1oa/dUhlPvfCN6/lE3Z+lF0womw25VCfbH5K60i1u3VvgJWRLZvcgumrr7JR
/VDNJPydmkdQmiRy+TFfTGrPb5aPjn7RKtXjiG7qqkDg/WBjNeeE1ARdT6ouMIyaeVpRCSgwbsPp
Iv4lo1k6c1L2JCZy2Cvohdl+HDXjiBiVsvCdTvmqI0VLDsSmUOko3LJXlYxcSeAbIzKWcrEjTWkB
F+9+wa3gRknVnjfiynxIqibcawEC4XbSDqfEmV5fDONHqOQetIx62Ch+3axNjy2SEgwPDSjdPxxg
ctjPJMPjkCAkEsdIyJZp27ySnqBAQkQwbZztIkse1A4voaavNrLlxVtrRGZUGVGO4/9ltB7k2jw7
OsIiQVd4SJBBLx7UACX6HDh+Hzjus6Hr1cVCvSvKw1mnocleTKqqfR0fg7FQ11SQ66UAd+EBky3M
Lii2AvrVhBM4Ax7tSYxWDco6lqE/y3KbQlfNSJliQGaUbTzX9LbbNo3iLUdbSd8gYvyi6tJfCgdq
R6b5P4Ppnmvg65u3Uo7tC3lYNLDMbRu0w7pvo/TRUzuHfGVT/WE6eBQhEfoLl+lfhRxYL4WsjygW
R2/2gL9rlmrOJZkOg4K2lhryRcWuQ5VQoUWAdyytfOm7pXMRgY5jIiAa6s7s1pdLmH6UBjeWaRUR
Fhu9ebGva18Xi01l7YFqaLvxFa1Vf2lneQpVnAQgnEH2z60WH5zQ+WZFmnMMNN6v/epp1LRgro7q
YaycvZ6U7s5ybHT5IKjMx8FXgJ7U/caJKxXLw3g459Mh2KRDkq54OQ42OW8KC5j76quJj4RW9v1v
6nMjSGU2Krxtl1KM13XtZMuO3De3y9gbcc7kRq1LxkPPfWQjD1K4iAtTeTFDz9q4Ef6nfOX5vSrx
VzAz8WK0KzZcMq7Mowt6JNEMaxWaWr/ojAiXC3mwDlnRNO2MktyTgdrhRvTdDkpl/xlS2Sp5NeSE
IeBUWJlV1atddRVer3rwpS2zbNEmhnaJHJ9XVLAQ4LnXoTZCEYCQAL4n9jadWnSYMNfHrtR4BSRD
9ZRQZ5oVCF9uRZ+SaOasHZExhsF1wcXJ+kUtaoEZYe169qOnsUsOVPm7LEkDFPNs3OkSG0Hk27m7
D1NqopA6NoLRV0Sr4rdO9gGsAweagMs2CXB/Byq93TejZs6j3i6XJhh6ww8oSHoJNpp5n26DMeX3
kMsSNkoj5ha+4z4OVvfomd4RbrSHSngokWCJmjWq8dkD+TQoyRKCmZJSSzAx2DVBqS1fMB4Kjz15
DVIhdfkS5Zl9ciL9me8PspgDbB7osnbjRWerIdkzpFcWreCDFbzFLYqWArAg1Yq+EA2DU53/IRqm
78vLzOqiSYJyvESeC5NKqXuYCdp4ufbJhrlWYxvsxRQiBnhb0M+GdBA9eYectmzg4ltLDTAJxyoO
TRO/n8VaHi2zlror+hPVJFxPzPWUOxHfq1huVzFPwmNpYBmKEw9K34rjHsWBr4GzbWBaYQ0xHo3S
5AGQhA9Y0+BLmXFbFJKnytjj/MVfZmtMmqeir7aznRoh15SFtjovdJhdTWxShe+j9SjjypUVCBfp
rnaRh8GYa1g9PPh86vVgDfFG4tWyUL0RNtowpRDOIFgXrSHrPKZBbjq5Chcn1N9aSH1Hv/05aBmF
1gY5EscmcZsHkbWr3Iq92HSG8lOVXjtFWxxq60SVd1i1TVAvSZtSoshhQnZS/OZGfvTNkEjyY8lQ
f+F+r8zr0PWewKIESz0s3bMp86UIou+8XFGAb3CMURuDR8vUFAdsCkDVGg7ZAXhtDKm9Ze5ShKG7
WL1o1WOgVxAbZTOGYs4fOHRCDOZkp4y3ronZcDoqKMrnI/kAPTJijEok7UEcCh9KILutZoWr4ntf
WTcwjHq12PZxqV/jOgVfsJ5UFNrDzipHWx/9VUXfYaMyzhx3yJ4V36weuwrr1j7JnnWrXTqRLD1M
G3W3qZRXDcTqgQSBe20aeYIl2tCFq0TNQwQ2215a5pmPjaAcx9Risz9wysv2YYo8I7+1gDdmvX8w
UALC2j4e14bj2vuolL74IfI9HQxJvSmrZ/xoyucMNFKuod6Ue1L57GgdImnD0HCHpWlTB14rLakZ
t3ZPuCR1R6hb7ikNzZ/KOIavXhKW20DGLKlwvAh3aco9elcFGzEKIwLnKl/PQa8w6krGgoyL9CTb
uvzI8wMYC9291cJb9NF5MHnR3FvSCGCwNbSNoVWooLmyCWMqqjYJAKYFPHDzJSGVsAGJLy/I6zOK
b9I6z3i8S5FlkGLxy7UOTHQp5qpO661zJW+W17kNoDOe9uT5pmB2eBVmkiDjxWjUkvvT0SC7NoFp
8cBC1nElgtMupr7ZY3MsgmUPc9MSp6j1dW7f46hMQXstgrW2VrGosd3raGxWOGOaSbG5zg06Cm8t
JSHxT4hGbNiosEZrLN02huW059YbrBXGF/nBjvagT4JnqZq3itw9S4rVPidl/wUWlXPM9LTfFC3k
TUnruzPuyltkVB24Q1JgXvtq5TtOEPnp2tUiVnDSKTa7cq7i7M4bM0Bzf4e0ZncWa6QlQm28Pwdr
O+3niZV2bPECC7XdMN57HsRvWG9/pCSnvue5r85AeRjnxDXCTdDbu7oek0tjRC+NHHmv8JER6tEV
DO9QSnotI/ySyLUPKzEKeADfjyJ2dmI008unpMraixfY2pfme1Uk3kb1kYnKOyzo0OcskW4ucGUL
KXIiZT0OOydHExnDY+vPU5w7hp2OTKk6/xTw6VRPFPzvBtIHnvHoQsL8YvLPoyALjLd3vC8a37YH
N852oiUZnX4OsUgQrXBMsxOO63+IVsk/Gvp2gFN0j+T6WBbN3u6p0YlVw3pEZgtkyiI0Je08uPL7
QZe2ltR551s3G/58F7veiwi69aOtqSz9gUrx3UDmhTIGb7AFbsEihHwE7zqmfeg+Lue2vDAapaK8
wIdfBV09vNmj6S7GGlDzoKTyUVZJd4GdXtgh78j+UPqYkUGCF4diUgIRZ4ia2/y8U57hFiogok/5
OIuzBOHpFkLJ3YAIFqNdI3mfRiH7eJSwu4qsBLnX66pVhZ9Yhcx52EAqJsEyjClWRcH7AT3FdBdP
B3F2G7jF3Qbu4v5ByG35EUB8hMEQF77NE81bzO1K/yDkbqnb3L/9lH97tdsnuIXcLV9hb/P+8f/2
SrdlbiF3y9xC/nd/j79d5j9fSUwTfw+lHYpV4wePouv2MW7Nv73E34bcBu7+5P/7pW7/jLul/uqT
3oX81dXu+v4fftK/Xeo/f1LkHUp2h1o2RyCErV0w/QzF4T+0Pw1RimIWrurvs67tRseQRaxybV8n
fJr2l1cQnWKpz7NE71/G3656i5GpO4/L28jnlf6v1+dlhlfvTg/Znd+ueF31ep3bdT/3/l+ve73i
53+JuHoNB8IoOvzSP/76t09113dr3n/Qv50iBj599NsSYiSeLnrXJwb+Qd8/CPnfLwWmvkGLF8sD
PRyqU9P71rIEEY8BK00cyJEM0NMK5A5NMFo4mxS2u5DsKlPXcYV1YlU67CinYRHYDx6YOMAriMjW
5U7N6l5fiGEPx3g9do5gfmHQia52dOJ94bALzNVcXasD6t46RSV8tos5ZQaglySn9wYJ133Xo1k/
w1+Qejgmxe+nRj9G0lz0ioNqvU+8dV1nT/NcXC6leVnF390AD3Ic4Ix5miTRmpoU+Sg5yR5BZW70
Iq1PiC2ljxLZl4Ph1BcxJqIKfrmYW5X9Alp4+ijCVJRfZz7Jlp0IwaiDLVLK1pRVRUCcZ2C49FCZ
3Rb6h1fHn+ZiGapLEvUvruwMKC+p7g8v1cjATYKLI0gscGCT2KJoW6rlI0LnvA/fBvSPEFOXCMl6
QvCHu04Tc8VBxDkfqxhFhI2cDnlXyWG0aGVIFUCcigNZQiuEOsPQ7XANimz7CPpyWH+aA/L0z/BP
vWgtxva81+RuJlV+yrumbp5azPRO4iyu4lnb4kRz18+GKFiwP+U7dDehr/1DG3moNfy5hogQh5zX
W1SgzHZ96xNnfmy1G2iQv+76xSJ5Ze/LfDR3YlB0WXG3SuRhEnXuDDCT1AmN6aCVqN+bpXPtF4Oi
X5zdDsDrzL1ojkIAT5zaFFPcMnyfK6ZVeuAuAq3EZzpJ+hUQAKxJwlF1ZujrVRdstkmSYGsh8a0F
Qk3azuxXoZPVl86T60up5NbOau1n0XXrR37rGUlom3cNQsUhAY68MnWvnQ/TTNF3vYZY6dYprmNb
3nC9jhiQ8/Eris4VzirQdMUZolAP73zdO+ouInxOPruOXc8FZ1ewd/16AO1QL5wiOPrUcHdyrWkx
Sv5FUu2kQsIQfuZKcvkv5zUW5fJchLt12fb7WkEI0qta3G1C7Z07HUmNY5PdgEZ9O2h51a8Msvmi
61PIPfNajHuhDR37U6gmuZ2YLojYyBfMArcJvpG9ywEZQ5SuYtvc+xMoAmtD+VuSoQ7UFVAcPiJ8
U1FwUu6Subq9A/1ECeDzlei0Rj87wH81SIAssg9sEJpGe8ycqBxNGUB+KY8BVdS9yOuJg4WA1saM
6/YqmpeP+PXwShE/1lTDrnFALbolqicV0nF59TApFKyCugwXvhEiYwpSMAUOgudy5zrlQ94N5YPo
U6a+BlK3P6/I0a5EWwzfrdPL4RmHGW/bmlV3aOE+H5xuklEW7dD1tb2tYtqb9eniOkDyCTxAbzU/
fK0OKNyr7VyWvHxxW6FJw/e17vqwU9f2rnq66zblQFpLKs7C06NBPC4+PVeuTxvYROOcHILy6Qkj
Iv/DE+n6kOncQJ57gJ7mMPysuStRMU0wGENsNcONuowor3CIP84G4PbV7NYWw20XXWfc9Ysmb9Dt
GuT/16prbCytdN53JQcSc6IH0vF2SN3qval79awBJnIQg6L/OreFjTP3xnJc3qaRVXcXbV4oc+SU
0GnFuRlLIdDpC1XXggAQsIJxnFW9aQMqo7s6tbpDGqa8mAZVsQ3HuNhGWmzLj51B7kDGkmUuYsop
MBJUhWEy7mmoupGHPIku28dEks1ohzxIpcjJ3EHoeDb21rjhMaecIbOqZ3GWIKyujhj53vpVA4Rc
ohpoFxHqyIBqZ0qfG2uLjw3Fj87bgbQe/xJQ34tAcqbKwDQc6Dg6Kx9XE33VdMk+kyjJcLXbB/BL
VMPbCh/Hf/1gfhoXoGP0OQxWdTvGQYHGR4oLX5MgVClhLKmiRe03SffDxhNhXkLqv7gfsYFmjXex
nfW15DJx4Z9MT6EE0FSIo8VORTop9TYaek3ddbgwAzKSIB3e+zKIVVlfxCsx4zpZrINZI0m9wsfJ
Y1qrRMdMWYgVzd7fiJD7KdPaUGuDvZghRrGPW8SqZfUmLmOTe2CFdyv/68yfpg9PRImK774Zouth
VPG5KKNq16s+htvwXJ5FrJBr+ddYuR0NyjRAHyQVWxZL4ZEkOAOV2kqQYSKaE6FAxmv+OirYBmLU
sgE6iFExN2uoQ77L8LqsM9epk88wKFMhD+tk4AvwU7emGC2QILmOJlm+D0odQFOlrEMgHog149SI
UAkMnunsNnDr86dREBzK2gxhK4g4cehq630A7sbPkQrf2HUUUW8TxCXuVhKXGFA7mYkBEXy7djx9
KNBX1bEA1qRZOta1A3C8wOzDN3hQTj3Ibx5/AIqFgb4EgK+8FYYCyCofnoasg58nRYiatR6Swals
UfyU3aMXj/KjEvCFnaaLVdM6Lbc9+d5/tqqLK7fSS5Jlzdk8bo3ONtaK28LMBp+FybnUHgI18F7x
Hth6Bdn+2g7H56zI5v0kjAZ/LjupmLPMvCkK0iJ7ZxNvXTHqYKrBP4UlxahYElZedxCjgS5/WjId
UgrFrGHX2U9KCjEVBicDQW81j7IU1dvG9s1VQsL+izQGJ/EcvkXEAD+3eWAZK78ycMzQUafCZHU0
irXYJ4/YP+91K53f7ZUhVbIDH2VZ2xvh++h7nxgJqvLTyNDz+Jldt+oUfDZaVuFFjdaCFqPIHuvV
Dm96qTt9NCmKekdxGFNrCzk6P5qSA1att7NNpdjBozg4ADzyCCyeaKFtoWLmWO+1Vq8idJaTfp00
XctNlgkjv/9HC5e1eR0EyjpDii6aD7W8y+vGOoqQQXW7k2mP69sEFVeoDXdQWPVigitnxrw2iuAa
c73uGJ3zLPOvi2jIO579gcKn+BQWMPyNU7jGTMSKA6jpeAG2qVvp0/KjZKO+rUfekxQv5BBt16yp
uqfBK9V50Bn+RvT1IG4PoKJ+YhDXPYmuItORCkrkozV1daDTsdU22UVOzZyXvkfN+CrGRLiOXdzc
SaDs1LKr74bEfUM7pNs7GBrvB7cHhS5OxYHbuyTV+1vAfRQ+nu9TRYxoulntFTPRRuosWKrG2F7X
vMUkWTi489tssa5RDu+LXZcQ7TyxnuWu9NZ3IWYl80T1nBffKHVkkh19Z7dSAHZwlDkVh1tbjItI
MWwhlfUeKdrmLfI6JEIpSAxzxUNnRASJNcTZ7ZImMnba/C+vJiJ5R/VRHQSZKKtVf7YQGFxgqRkt
RbN1fPparT8js27NOjQoVncDbhfjPxTG2/v+rN/5eaLsy7SMzZlYpLef1CHvTp7q1YCTEmvl8Gb5
YMpJOXPLsduKpjhEjY1/RxseRKvA/fahMfpFGvn+OZtaju55DxAzb1MKVDiODcZy7oDHz9xpalQG
nOS7Av07mKPxMvITURH7E9OnC/e6362qIAGnVJRIw9fdQ2nJ/hNEAHCV7pM4aKFZgyAy3F089dkV
QNVxRPNfjFKtb86pp+4K3XmfoLZAGDD05UdOF1S0ZGmNLbKx03Swt+mhzazft3iogcC7zOpBBBRt
Mcy91h82ojnWeQMYzQzmoinZsfaY5l+SKH6/Gi5uBelL09pqcR2Busk0kjb25JaBlih+1rj6LJBY
z46iL8BDuedV/s+2vtUgyh1FhztNElGiKQ5aYIbgaDJvcTdwa+Khpa98A+Po8oum2PmxHzTvAVYx
xSZU+ecGwMdF3VXjiiq8/+Tagf8gB/YMB7rk30bFXL1xZiI21mzvScyH3H8/X0T4iNNeI25X+Li+
GLytASgYLV9A6I4RwA/w0fCKygihfxPyztGW6iXMDA8hAaP7o6xDbxdOGOuZiG7MwJoPvtZfxKFG
NfWYu9VSLevhkpqQPJLQxbpn+hciMf3mVkZ5uLZsymiVZPSzSPw5PkbFp0v+YjQmJfZpbjPNxVPY
f0oxK9xQq/ZgOMVQb6K83AEXRFsKAOxj78/jYCr4Tz2ZHDo7s09/i6Fr0OTXHRd2sLzN8bosng2t
976OGEBc9f/jOrdr9//98zTtKM/xhC+WRWzgxFmp6xZvlm3tauy34rbVDkPBMmy9Yu0Qm1q466EA
p9OA6OrE6DVGhBeQcpZK7cAlmaaISLG2aEr9KAMR8BB8qqNiWIpOMXy9ogjvISEtIV9hwm4H0ftd
Oh/A+cxyXRs2zVgvZb0I9DlJDX0XFIkBdJt7fu3xyDuItiPu72KcXM5gL/Oirjfv+xq3D7Zk+aQT
PxDvbDexjStkjcXOR588DZhBCTOnVK/9Kco7+vU0ycavrWrkWzFfzBITFL4+C74pyKJM88VA1yb2
wVQHCVPJHj4HRmVgJYrD+OFbdtcUA6JvQNUa+0aotf89ViwcB953y0QRrTSfckmT5uJMB7RyPUun
vjyWjCdx9g/ibMuWQAWTzLTj5Z02lmiqwHilNAAw+6GZJfpLv/U+6WjFQAtiPC8jDOqOiuXlr3CN
Z7qegHHudQ0Ac/ikTd3YukaY9JISFU2jgHqPRpIEgHnMXlWFJDxZIARHp2B29Nc1RvY0l9DynzzI
Sq8cIn62OvsYHC5MjMbldZZbj5VrlttPTcgh29ZD0GQtVc511EOs7CE0deMg/EpwYn0wBq3ZCwsT
dzIpqQIJFewiUBeW8DDpQzM64PR7nSBmiYOtxdepoiXm90YULi2gNIvcLmJync2wzpRAe8ghWi2b
nDyZbhgYGk99roRzXZ6Z1TVEDAwsgAe0k+5ydfjVeIayIzWsPSBqupNDXz4qTW3jFP46wBV7qKeh
oamlo2L2m1qznGDOLXTYRZL6+xqpQ9YCna5nc3HN24eJPbS+Q2AxORj2veiPa6eeF1h8rK9L3T6M
GBYfMLTi6we5LZe9Kk5kbdNQ9RBM4I1Rm94n7UBqN0D94W1JvNLPbp3KMIK7Fe+L/8PamzVHqjPR
or+ICBDza81zuWy37fYL0dNGzIOYxK8/S4m3cbt7f/eeiPNCoMyUqHZXAcpcuRaFA/ONSJDWTzHz
ErNjts3LjGqZEb9TyBUPT0ihPaOhUntsCmlvi9Yqd01Wp4/aCM4yAB9//B4wRBC8qEOkZYgKSOro
kzFB5EVkgDp3zJVTZR+HlhpSMHkpeB6S99PcwgE8vQHGetkrvbYsAR5oCLwX4FuN4BAaoEtHEw9Y
vuoS+m0k1obcrnmmaDFAirw2+2PR/JMWtnXgoHg6opMU/1WVVoJgR+sLqGApq2eiqISUEHmlCqEz
OtQCTVKT5/PYiRrz4HQ/Sh+09g3F0XI0RhKpRSs01LJkCLr2MOkytEHjYI4G13ZDhYT9iOfIsrMh
h/VPmlrZEWjgEqnPKMuOAoioJXSAIcqpJgkv9ddR20Z4t8pdzTpXpY6u9V6iA1BJSakhWKPk1edB
y5cuxIDJa+tdfRtBVX5GA94zdp3FS5vF48IoouC5bQFHMrpCPgdVZC8gqJc/B27qLYoi9KGiIKCC
a6NntzXR0YSygX8wXBOSb6pP24rjYBoaRPUAGpoPw9lLwf9/56ZpGC3dHlvyRnV/mi3gMWYNKfAo
8t2zo9hOUD4Dil2iZnjsw2pNtgGQyxHau8qtpmRdATFJtYKFhq61b7B67dVauQN9irdO0Lb7lSXx
k0CLwU3vKnaFXma6IHueddYq0wEj9xWoF+3PeDUzXoKxag74AwgolWTJV3S3iYUI/eACLOB4X2rN
jewhy6pNGlg2EmO4SCSaTWsBTtSAZ/M5ejV5PPzsxxByBbit3bqyGXdQP6l2upWF99gOAkPv5M7P
6JU14D+hSNCbyZsTgxbm7c0afJPofMolX4HCIkUPVIqsUa16+MiIVoN0LaWbnoHGc695BYVLLbTx
NHs/C3OkSskWvZ/N3uksHopzm4McKwqdG8fb6x7fRfNCBzSxWxc7DvStk5qFEqv+6KChjINbWWbe
nmLnCPC8IxNmA3PapeE9yP3yB6NO43WgA/ZfCDSOxVpZLu3OTX80Q7wcLTm8hnEdr8ca0q5zhFAl
kv8ZQTxRaRwts4jLVyvU0PCRg2pzC3abDL8iTefXQO1ABPfdlQ0trKXDG45MLG1OXLUNIX8Qor9B
i+yjD87QFrLUcJDXTz38aCAwL7WyRlOI2tN8mKbWRg14OIr63ERJ9oN1SPialV/eSwAT972nsc0w
ltoTMlhThImmn0UmQTzkxGiJylEfNhTfOuTnvqH0bBzBrNvcg0dRXsB9vjNzfOylXshiA+26fkWx
dDD19Bso7CAOqaZXbTSipxIKi9iU3mFzuezGGmXJILNWjXSHl0YgD1eYyI6MopFfXJavqAUa9KjY
DkNOZUVdzh5zjYXnOJDng2Bgyo1Oe4gCKddg3S8cdMqAFpcO3NH1g2arA7DmGe4iOAW21mJoKWi/
Z7g3olKgPBSuetr/6zQPJUhe0A6LvtdKDrdI3a9B9mWjhpPa2NajcSH/NQZNvhFlKEHgisMI3O1x
hNxo6kl3RybTBIs4+Ct/C8ljczimkluLESwcq3nuHEdnYSK28ftSn8IS76r5RgZ1dVCusHjVZPaq
aZz8zi5TbDStJN7WDArFgkXYaeopGudbfdzbVv29LzN/wzp9hBQB9AGTIRM3sjV+Ny5n4cD/tOlq
Ljr80Jo6x9BaaS36ZQv9thUVHmeC6Kls+aGOyaFetAn6/gtVLSf3xB395/lU3rRME03CtGRbtM6m
K9ovXrQC+eXCZkN67mXX8XWiodUTwoOfh4nqMoZaanaCNt+WRu+hjbqP0c3s3U4r0ojsFPEeT3aL
M3F9j6dLUqj/6lQgYCoVazUdijJw1qKrx8VsozPFn3lmhQ8aW4qxPfASol//bV7j9WgKosg+qcLz
0CfuuqiUsPB7zLxiA+K1LapRP6F84Byqyr5Mfw8agvUKbdH4A8z/IlTZpjAyebmL+/n71GlInk82
ZHy/BWFdLQzW62vR4M5G7AKlMH8CUN9dQ0CLgWGFoKIiKxdhlUF9GTyhFEWT3LAD+4Ly/jmpEcn5
rVRiRMaw9q0c7W5lIqEhFRZykZTOACVUjEPI42w6iVIi2TRl+xiIrus17lZKPBUeciMnbKCyiPwb
sNcmiIfiXxYqb3stl+YdHcamc1duDyn52VajvQ4lRD1cZLluYVvchateCYfRAdlq8K3WyHnnQwAG
RyUcxp3EvNTDKwV8MLedsQGdbbYk27wGcnLAPQnXndYgh5Mb/pmFeNVUl2rfrwcUULoZRwt6mb87
8M7xA6XXbj8vXvn4GZRWiy+fz3ZgUAIljKJVA6lhfTNZgT5r17qKHCRrlTqoADJRAB1i96OJQtVE
gJXtaeLva83L/76WLJoXP4qNg8f4wnVscU+H2CisbWgE7ZuuTVOAFImNvrVvlaRN12X+XZdxlaOC
lkwf9tY20BE9jZG4Qi0+N96iXbTj3BXYynyOnq9HM3S1PtmkNfh3A9anUVsaz1HGn4ckcm9Dj9e9
KjH5nobUuuOP7hFdaOJMPTxZ7EMK2zjSgII4mOnRy2g9Rlbz1uiD6GCbdEBN1TaawZYtpPNWhsAv
h2bQXHQgv11qXkpdykUS90xhRlPwW1Cjz0+toaPz6tTjMpmvKlt6kEMPnANkAZz+Hc86qOam8kgm
OpRgddq6Y8JA5ogwZB6BtIgRp9utPCaaWx2qwYrdamMUnbOjrURCjzg6pQM4HINVYxjGgrYpZKNt
CZ3NtnnGJxstYKHqt9C9ol1zNIACMgRasA+kYWgWdfe1nkKJQdGJod31jTCskPXathkoMjuIC240
9E9ualUgHZMy26DNINlUqpo6e2XIfgwGEDQo6UVL9Cm5608weRqSt0TJcfLOMHmC06NKy6e5nxzT
UsqbjPgmQ9sQ2S10EUHT6GkswdQVGGD09zrDfgpa9gpBpvxKzrZhC5DksccqgzKrZHxLZp5BiM/s
0Yc7sMh5Ggpd7HO9TFbktUOhrUM/Rh1NXSBwq7cLTEsO7qcLoJj44QKRJ7wNqEyBekWbS3OyebLE
EGkXGmY2AH3SYMs06Q6azL1TG8hoJewo+l6hkWNk4D+FEJy16VnhgNSiSL4MWn2jAAAoXZBdhOZ1
ngl5QP69MrAJ9gPrJR0zewNxF3ytbLDWp0MGfpgIX7tOgV3mA9lyCK+A3jbfznY/qvtNBaAk8lwQ
B/s0lYYagSnVXPTpQi/qfWF5H0f4MtltWJeLVulT0MEpWiSq6LSOAcFq1GF2k02OIV+NPRJB5Pi8
xLROWaNQjCz0ymS1c5oPfduJQ1cCuvRuD4FGOpkDiPZW/56i5bAbxYeYoomGbdL430l5GFzJ7Fxr
k0rxJDzsKDVoslfZloLIQmekCA2haHbGu81sDiEoCU47FFl/W/TDerP9t0VDCGJ1uYg8d8nQOaX2
FLQBsQPP2Q5D8jptUZSdzj7tP9Ao/ALRL+BpVQTwZWwTxQOyxWo4x7pqtYpHr9MOiLzTfqar+hUA
Tt4xNrMKKZ28fhApGvh0bUQzSla54BGu3EfpoDMdhDX/QMLO+2Lg/okcnhGcxriuj8wEEBL6ReYD
/ub9gmuN/lNrrqTzpebYFXubExhacBJhVB/HpIDkei+XMiuwK0ZG+7XB/XnRgcTlWosOdB56iN0X
z8ZX4YL7AXyRcpkKcDm6vSxWqKjEV0CPh73jSW3LXFHcPMOvsPNBH5bpg25ZkYfJqL8bOsFePk0y
mloD26pV3JoavAeeZO7e6n2ZQXUCL5DoD6rdTWLn5lNSD5dUeumPxEzQSYm3t3vwa9boMUUE13Tz
qe67C+XP/hbxvsZ/RqCJDeLs6AJeeW3yBbwU2R0BHdq1jurWky1FjQYw/kiAioLrzmEAx9YEc8hK
E1BPqGFszAHsVS34drelmXfLAlrvB0JCxHk0LUrzmxUtKoGWpEUJQ4HGTndatDUg6h5DtATQYrym
6G5/F+pVfoK2AXYgECebhuihFzfijTVgQu4EDCvKRHZlqmM9P9ES7+uQCYKeSzfWDPyZQd/vAPSI
xiuQfISn0WHJVSghvZbz/Eer9umN779C7DhYpdhoTRF2o3cLDpCOD6TdxhExGqje86mgAxDXokwN
OCAjJyl/Ohtt8GBD5lLD1oVmo2hTLRg4H9QDOXRWxTAivSaz7JqV4BKtFd9bW8UDAFV/OmpHw15C
OUJk1KYZSefjW6wcYVxaJ2aCh/g8IFWVFUIXD2/5nd50s82AAjXp3a2CTurfmuQZSqHgIOq4vox8
OV4M4JtOaGAHRdhbQN5F6zrVgOfTYm8rm3Zj6417dGRguyukS5JNDiJFoIyMaHJHGnOPEf49oB+C
XmWK1rt9ytDETv8ywKzXJtD/z+0Apo/ZDm6ctZUm/Pkv8Y6ys8gvgGwU4CIrQO+RJjV+pSonSWPd
C+sFysY2BO2Qu/BLY1hYTtZAMrYynwUqL3WDJCSSAxdet+WCWDall4DSSgPfIQ0tx/rfkyrDAjgv
l2ckqQrQ36qDBp5KwAuhn9GM/9qUI4ZMGRRhesCedOigg924NLzqFAspb1wd8sFei7IAu7sa0QGA
fysSeOlUFj9r9WuLWjGNQOkIPg4g+yCJHB5nUzzU2bHv9K9kooPT+sXe01kzzRRRzfd5bf+CRE97
BPcnZIzaIekgDlq0SxCh26gx9SXy7cpIHoqksymcxlaY/cpTXQdeJhlO2DIZ62rs+gVhLY0e3Td4
L4eHxhRDZ3QASxp4C5LTbAZ9b9wuyrZ9m1ALSGxXo35NmAspI63xXdyTNYa/XFsHa1mF3ipOTPko
Oo48qu3fmA4sFx9KsIc6hnYk59jrOhoqIbROXs+zqx1Eq4MleT08as6OdL+hs1g+2uCCfoAcQFHX
dbssau1a9eAWo8jCRnd2JXN9T+uwGj8dYfdyTV4m2v5goN8VbJj4RMBxxHcxKw+0LEUACQnCPq26
p1GUg4gSW87qRKshZ9WCxL6SoNFyoDdqQQ/PNjpsw0bOvgRoZkXBIwJNFJRIdz2+yHsTNLpndGXj
1lyH5WMFcoyF3kOZrcAfLUDCJ4RckFjpYTzs2jAH4EKlTrGdNpZRxCuw4mGYsYKbC6AZkjMeSuBr
KS0022iWu4qb2FimQfZbIHchAhBU2UbPK6gA26i+aaoEF4z2ALh3v/S7obmQiZyOAIGN7lv9hiLI
4bQgcqL5ZJsXMewWGN2svZBdF1oPSRpoZqFf3zjVbZXvSh7cglGzQP1FlFZhxkBkZYAjdQziHxme
5SBXUR4ufJxCCybZONAOXpAR3M0Ip9MpFNSV+bptUZaCPPXK95950cjrnAKQmoW2gCDSdpQ4IEck
rAFC2KJe4QZr3pEjZQI178J4BkFGenCLIseNz2dbK2v9S9lA1yCzIwgqBOO41Gs3fm56r1i4YxZ8
q7zq0vdIyC+G8bXEhg9/1aJBB0lX/Uqs7Mnuk/y11fBfi/5l+QX7gWwFiK+4tV2BhIBlG2ePD+NO
hm57qHS/hyov++PKxWB9vLKtrqzx8lLKAnmWIn1F0f7jlbs2eYrLTF/GudVB+jvfgMQMbNyjpW2t
QmrfzB7fc79NGMiwa28Nin//hJ7/7oA6OkQF+1i/S0BotnRFVb7Yon1WoG3M/wfURqh0jsk3zdD0
57BzkxXDj/4uTANti/7t+BAlsTgPTTyubX8sHl0egDCaW8Z3CGm8fQwDH0MLwvB7ayIJ+OljyNH/
42NEllf89jFqvNicTbwnL9sBv+eqh3wFihDZI6hgi5vZ4LaiRpav4wAsX+7K/EImvG2JlS/MdktD
ms5HYJVo2JjDNB193a5YqqloDECPOUiR3dGKVp3JbQjEG9kNWy0AExr7AXoC9kMXqiQMRJCOZKvD
UKF+FdcVSI4fgDDKbk7wNh2SYKgnRjayCVarn9rGejsIdZYA/u5oHdClauRE3YjcSmoicao8IOeB
ao+h73WwVK5IsMEykF1ACWQ8gQ0Wmnr6DzJDXRRSMSqKdGooKh+lPJWVfsN7S7CMyhJ8mLK36lOn
GFTowJquw/sxyKAj0D/uZwekERCtv0fLoV4XTbCDXGe7NJE/21PxLk3AfQWGCQ9kqMBZkxec1/6e
Cn8ZGyHH64Fe1gmC9QQcGHvOF0HQe9siMmpzReLvhjJCU8HbkrA7icXTGXkZWNwWjfJWDbAzbd9A
dR0kYdeRm4+MWGrVSDr6I1HYkk+NZp+K1N8jf58HgeEpsjRrE41kgIUFvS3XSQMOJXoFnN4GyThE
JXRC1MsilcrpMEVbjYkuX5Tm54MvNbmWJd5+e+7sYkszAVKI5CuAXasy9ZNnGdUlWv1gJ27aJPLB
ZFGlk92TimHMC+Srss/xBrN+4fWtxz0MuZdBMbbToUkYukX6NkK6DbbZG6q4zG1GgB1ot5inGb+E
Bh5cTdOj00KVeXw/CFeDmbEDVXfc4m4cpXj+FNW7saotHlLs4G8a/tNa00Hhwotca+XlHAVOJcza
m2K4VRL/pVTW6Bj2bFReG0zNvaWWbj6AZWet4XkDzRS7PWkp9mukVMNSA69zjKOJSOnYQPYlBzSd
iyN5m9Q+SNBW3Icht2gNMneQFj3xDGvQkibyYMAjJdki40UCBauWP5SyqkC/A6BSZUb8oQBxP8ha
vOU4gH12WZkdNA2DwN1UlvPmTbCtpqlk+tt8FUFOFw12axuaNH69rN2mVP8UMRGYu4VVnfBPERNn
uW7z+kTeUVXGyYvqOIJV3Xz20q+JhtxlH+f+LZh+a7irJaf+mEfusMwdX3vUQvnHmRzYm61/P/sU
p8XQch9EPWxFnphHPngg3VFfWuAg7mU5yAe7a8xj2coUqob4ctag+zaxe/lgpy9z8G98H4MLdOyK
3tHXpeMiQQQSk+MoODtK1jgrSMKbC7LNjr8NkUtg1YLmzW4zH51Vw6GQ/clhqPVTPHFXjWdC4ksz
+JUOWZE+on/VBeLxXxOdgdfNX4JTPl0XpJdJxjIWoE1xPFCg/R4dcYDdU+f7bDZlGM1XyNzi7Qqu
DeyWYo3zlyzk6ZpmzMGOlj2EfbbXNLBsonspXlTZEG8aqHxCS85j+2bUq4uuSrUaz/yj3gJioCq9
eNKKe+GD4s20K+i2qghyZMLaG+ghmyahvbhdCYibSWMMLpAjbRZa6pdfmxLlSJtl/JgFXfkMPbLJ
XkuoFEGQyFpXSV19LfGuahhFcW/mAdiKMgmksbJ3ajo6oMJ5egXJ1YfQaZ8gclGsoL2XPPQ60i10
RrZe2aSy0dn/mzitQHoh10FdPgzcWPrmCLp9dUezt2MnmxeLcXmUOjDLZE3SzFgOPe4oJTehX7Fu
R5Bg+xDh0UCQt6lFbGxJ6GJ0zYttFPp9kg3JXSTYTzJTlBd5+ja3LPmionTf3ZoZ8DCFZj3gXRPd
zDZuAqjH2w9kKzhfDWhyvJk29EliCDWvXKCutxRBEyyJdKcSgH0gm5rQOWBvnfIAHgsjgPiSNVi7
+TPg0vU+6Gq25ir15cJuN/ZHe4Ft0auK/5u9H1Ooz1bBgg+8vSR5720S1hXrIufZF9AYmjvoUvpL
HjTZl57XaFp2Q3eh+RjGY4CkhNI5omDDBJ9Pl/UXciZlPN4nICEL8erUQ2drlYUFe2RtH916t+l3
XeJ4OtJwTnMo8bBMF70RBnvL3Bq2EN1PcmgF6K6OGRuawxQO2T7ozUCECmCsCiwsYzlcrKhon5uV
M1j9s66JBoJTQwo1EwzDslUMkxpkYNUQqqQlxBXQykLDbICCWWj3D6hM+zevdc5kxl8XDEUhQO5l
UmNJDypoGYRgduR1DfkaWLLZJCn2d/PjFtmRVC4iZEigBfDhMUxP2/nhGwxr1dT7IYB8nBRY4Bwh
8zI9q2kiQw46AhnSyQK7O/aQRr/pVJUta4fmPhqDTdPy8EqmVvegd8zrn+Qj0zxptv0+qRnG6mi0
/U+K/7+dFLVAi4HtAR+tFR7ypO5w9eMQUI9S9Gb1XdbhUYvxtvmQB03xmCfBP4Z666rcOlp4eJk8
g07QnIbO70PyzsHIWInzPOwTdJwZaVitfG0fWKqzeDC98Q6jkPqMu7+OTDfPF33qVPeAhLClnXF2
85ghN5CVrk8ggusOvYBYju964or8srnSAJj4MlYQ0pBFVX/3Kr4XBvC2iwJwbpAUQCg0M79DeYe/
OMxlywTltmnJTlO0j27+tmQ/ArDU9vbbkmgpP4X47kaN6F+0gnWgZsSZRA/eAjoH/UsucE0665Xt
r3GFOYIm1gdh6XJoMr4hbbAAaZWz44LiogJx8pqGdVtDKByKnKQURpphZcbc87udpMUcJDDwME5i
vAuevRyywQucWAGePwtIdUwnH13/I0YH4OfQjZG5CVuzXfHRDfaR78sXF3LWbV+UT8Io4nMKhujF
AF2PFwqLoPS4B0cwdDYtd1Gyzt/FCQu2HM2KKzQmW+uoL/F/XaZjuzKLFLofNJaN1YJWxLLWA0SF
oAvqjGtTd7fAMv0MbBnuibceoKvmSmfv9tlE9tE2pniiuCeTrQAjA+x4qoZ7spOJnP+f9k/r4zv+
4fP8vj59Tp8QHe9r98ze+Ohq2xiaA7Xw90MHIlvJ2mubJ+B9r3oPpYs8/l6bbpCsgW1H/qduQTKi
Jkwx5hhD6CV2oQoT4y7951Kz5X25aXoMSl9nyKAQrtQQrMJW3yJRLn3DSzdkI+2EFsynlz7VF2bH
wIuNR6lphcYepVF9wo31XmotbOG1Zxcs81+iynx7AMflW9gEI1NhflO0Z7CGOF+Sf8PGZvhjtd/D
aHoRhPgvdvDtN0dsjKHAdG1KG5r0ZuXeIhFZN6A9e/QP44te6Ke0AbMFRQrLbHaOY3rgSmTYlKj4
eoxAdchrcN1SjNRsZ1ELoOkYaixTjLoC2JftD1fQV1N42gfjCbQRdxRNyw4+7lvmVBzSxXAYXKBW
rEDLdil0MJ/0EiWJwA3CMw1B9betsyZ60KBI95BJcyVVj2uSmgxdT6JY0HAcDXMHMmZ98qYDBxBm
yPMdeWlJDsGNMw3VkjIFJx8tmYNeJ23D5myHAWhRNB/JCr5klDdRB1FngIlDDu5EuZQ2LEdo4kXh
hoZGwvsj06FZ1FU8fwxRN3qw0imVQgF1BcrneboQlb703XZtNCZUCsPYvw0VWtWYUgst+w60E24D
oHHbgf3hz4jea471gEf9pwggp5AWVyWPv6zhYv++GiIT+vB4Z8nYGkgcpFQc08JxVLT7XaxtiEh/
sk1+kOqDZL+qwQJr55qxtSsLVQkGVlN0BFcnl4YomUxDQtgQpob39mSaMTXvkwitQ1HvJhpR6PtE
hnaEEw/RSh2z4tqmyRHyg+4DoMHug8vYE9q46jNIYl1IllfeGvntYU3OxtX8s0TKqlFOMuV5einc
lIGVFrOTyI7XaKmvNzTd04WBnWj9fZqtJkFKYwt4f3RHJt3r8FIF4uctfYKh89ojhx7wgry0BkMN
LtdZdyNTX2roIOrdZEcfAera1cFmjg4AyL+fCMw+UP3S7snS6BlUn8bvQRx1e0rACRDkbseqLacE
Xh+ZzQUP2hs56UuGaixE32N+oy8YTxq0ffw+XWRlueIOA31znnj7CM8BYHe9feNX2aPN4vwxw3uS
OSTDNaxMfMdtZi1txsWOnEBIjzsTRAlLmvA+HferDCSu0l17ThFfTPOBQBMMD6EVIL0j2HfAd59U
KCrX/RB9Bw3uN6eFvg+IRvx9xqHG6Kap8YqJ5KeJstS8lR0DNJOvND1me1tB8A2tkjuUxQ0FvRA3
1IXtRVDW6cYDa0EPGaSXNolMsJ2mqGCoymKjpFyUHcha9sH+ezxqhmfm17zdo3V5AIQ1AVJBZf4+
5QBLNyqXZoSCxuz4kCysKRPo9mDVzCPcw7uuAJdGH9yg4hXcHANVFrwe+9sOMrY3cAQg5++g9av3
/BNFsCA27ob22yhtO16mPncUffivwO2deGkrduBaLUmxtAYtaVc1NPvUFaqOIXnbQr076ND0pnZ2
uC85kPELmz0Na6avOFhhv0TYeeC15c8welR0NhS0/az5a1ilViMg83uY2sdMq5GdLqq1lpgvSqu1
HRiVu6QHcALCZNtmTJIjdMHSY2Zo1lYChXDlfQEYe2F4D22A1HXF7OIri/jXiPflryqG3l3iDnxh
DoBA17z41frVV6nx/GtW5TGkcRL3QTL8mEuNp1cIVLxdpTKGj1dxrCheow5Wg/74tTL1N9YYKE33
R2C2iCPmgxnakBOtzN9sNElRcHihAYkN31unyL09QCSmONgo2UCYx7YeyBaKl6a3uvvewOPAtyE7
XI/gwprjIX0FSKPQ8ZZaG/VtOjx3zQjR0sK6s+XgHEz1suoAu7ExEhmjjD2KK4rtA9Cuvxsn8Xgy
mioyXluHQXjezyLRTzpYTuYT1zEmi//vyW8xRezLp6ipXukdmd6W6UVZdhCbF4G+J3vve1duesA+
pOPXNoTswJzepTSwslsMYueWE26o80D2T2UIpQpIRRirCHVGSM7F48UMhL6kANt/SprKWvIczeq1
CNOlGPVwM0a2ddGAuJ0Ohs/4yRfWussCpLfIQSE95JaWOX5kG7J16P9b6XYUQpiuFdeuB11IYyfD
psgF/n5VoSEBKeQBL43yBey5LiQqbe3QqiFjm8of3OcStDRH24N6H1fa0UY2ustWgMJ/dLUcTFjl
r1Ka2qs68ZLy7cQAP24iIAhiG6gu5kZqPFVe06x4K6xrb0BbIKmj7ICCARgdgtFflwyqCLER5Mu0
BPlOaI01voE4az2gvQHkwVg3UPSLB91Y/3cMBdIhjsF2wlX0vBid8exbnjc+tlvmibacXcHHO6aN
J5IhS2Im75SPdpjkqxm+LWpz+u77X/PAhwKW+8F6rSHLsADxEX/gZuBtpAeMTQ8awzOL/WjdVsJ4
KrT2W1YMwS8WgQcPb3U/QPdsLgY1SWP/TgL4djijoScGs6amP43DME2CrOo0qS6Q0ALcRAu65BhV
trZMxz5eIueUHMNgAEk7eZoglm+n5BoTHQkUOxsP5oACWq7aKgsNjeCRAeF1aIFFJz8Ag4aWifpe
s+JyWZSCv8qsv7o2er0WXf+tE17zCy1T/3DP9p7c1AQPszdY18TVE+g+CX7AX7Y8J9Jka2F57gOL
xXMUhNtR1Y/o0BfSB7aGo2+cxqmJcnFiDweDKlAfYt7d3OPyQKNGh+J8I/1xS5CgYoBOeVcjozch
hBR8CJQsf7cJBwwUJEpNwRQ3vM8l1BGtR3H/uR64vcKzlzQn8G+gPUV3tdWcYeks/REs6cDcqCRN
bgEUWNgOqMoUOlodaFIAbaf1bBtj/2JorxW23YfI80vsknVtwN8wXE3Doc+cq+yzGJ27kY90AYiT
InUgB5jsgoVp53z7IRpvy6tapt15DrZdReydlA8fwiDkHq0HO6vBBf4Mghj/LIrSNhcN8gF73wye
S8aCixTYt6wAv984JsjHphD0XI2LOAo03F1ktgKeCKIG8/1pYGkJMus13ZgasluytS552mSrXgWT
J0hRgVvoAgDBWEzBn25+tHrGTANki2hLV2yHjqJHDFmOvkw61Yn4cHaRsTdiC6g+YDPUFNLA+xDH
O6PgKwq0IwPtQWbpmntm9ZNtWsGU5a6GTJvFF1mZQW7CMKy7KBmrnR016T43bXkdIQQJjbi4+jpA
7tHVQu2X11c7p2Dua+Nmw5ImZU5c7frUAPOI38qriSWnSZnunOmOYOXNDjkiZ5oUANd258dyzaDQ
t8hUp4KjOhXoUA7VEkkr/2xavQFcjdrag2uDg/4KrQcgZHyLw64JzCWirIA3R8pn8T5ZL6J+C300
yBujnHMFZni4ZklfnZkDhXrBMgfiO+BR0aNaHgpfv9HIUSY6A29Jumsd1Z6gptIi5Mi1MNnoJeB3
blDnb6v4adqsWItMamR4QbTOLWw0h4SBkHC+FGpL+DRA0OxotUHGuyCOxUWAVGHteX20pl9UoX5W
epQ/QMmNnWhUB35zzqsWvH/w0cGv9H7tAHGxjgv/zYbO1VtQaN70W0RXbX4uR/NK8fRTBHm8WIe8
r9bzQn0g7kzIFp9pHSSHQb8h3RhJJlCqlIr/ykiif0Qfu3d2B/FuEYC1nuzCsd2lURvsWIf58IXF
fNtIz/ia9gaUrPNabiksQQk9NbCxr8eOHf5r2ZFp5cLpQcNFy2ZBnx9MggXWWmvu0DUYrDN7bDbE
QkbDGLn1D0OuhkRZptdVsJ69QY+khJ7/E+Kx8KWDptBBJPhX0tDiyJYXjodGBOWNbcURyUvgEtVQ
j4E9FIqmn4YoGUTnpGySaRjKXj+HpfZrWgkVj0sc5t9oFArbvnSN/uSO4/ilyUVz1aAjRj5umPyu
Tv0L+QYgF+9qaYIzAFcEo0Z1wwvWLgDBypdIGzVgiuSGfFnHjHsHhIE0r7Xb+kE20ZJ85RhGj072
T4lv3raPgXVvg7x76LM8AS1X2h0dRe4E2LC5i5lVQksHfFFTCLppKtO2bzSK85QBAxgZGxp2xlBc
8sS/0Igm5XhBXyBB0B1pSEu6Xntzk/hRKtqTtKuTe01lbfOSW1u8YHSQu+HlfkDv/oVCUJThF2hQ
7OcJTSb0LRoBgKBQi9ChzSIxLRJmVbc3AV1egGHCRym7dBZx5QPNXFqWtmCazSGyJfyV1Y7BXZkW
wR26JdNdBHmjhU4xFUObXV62F/LSgYLlIfdD524KSmrcXGp8B6Z1Ex9MSbqdhLt50nytXF3GiEFh
6ye5vULDFTAkfqizo40/zvu7QNZHQGvT+MPTf4hkum5dJMHLRt/GbdrtHHQLPYTc/snjMfuR6z4q
B27xf1j7suW4YSXLX7lxn4cx3MBlYnoeat9V2i2/MCzL5g6uIEh+/RwkZVH2dfeNjugXBpFIgKVS
kQQyT57zmIMu7W8Oae0++kNRTg548Xa7csCmS82QYbN054JHZhE70LTnRlie3Uyzns1mMwZ5/FxW
fXXp4xA4bWUWXEbbFMDxDZJR1vM86L2J1XqCSNY4FsfpzdibPu6ROCpQ3gd5pE8HEQDwFnUDVH7R
Uat3K51B5t29YMMTW72/IotvmljnpEWxDTIONTxm+5B1zZo1a8zkscmxFIzbsH0rEKvSTNv+2SCN
VbpD8sJaBDUy4LOx0xbYHmL5fTDKGsV2angAsZtp+Ojp9SNSHt06ybDarxUWwlH4iKa28bp0xYVa
rg42hbFNm6UxGMB3qF7hyffeMES5fMUKIKbU0I/xvtfzje6DwTQGhTViASiE71SNSmaBVgU3yD3y
9h64orAX6FxT/yrkA/UH4HZbmZY/Hmlgpga2VNwy9g9VFg8HV5VVVK3HL0ydUTN0AtynQXcyRmht
g4UD/IxVIU/kRh6jFhbbVoAsdg/wkVh6LK+Q8Ry0qTYgyJJiERu6vBqdV16AfdGAZkXq1JFlgd9n
qcRJf42wwtS/BSEgOMwz+7vbeM2RXk6ijv0LZNC2bYQ3/bI2w24DJr16NS/11ABHZu2RTBI0fRvd
swCSRni0SZz+a5CVexDvaD8MZpwgXDq+NGAWWLqo978Bb5a2Y0LvdigvBWpTDXIZ6hYTvdqPfVTc
jIHNF+nAo3OmKk7TGPBoCUmgqfVhZw3jzSqX+YFb4FKcSWYAC4WujyZcsKvq/EAdGX5e6yKzkeM3
Ayi5Cn04V2BIexY/S2mI59DsQ3DkghXNr3zruQH/1yYxZL8hJ7C2vo8xncp+Nr7bYbaTFY9vRWVF
92ZuARif6aCvqpP4PmuK+oQnzgt1jlFUnkFRfea9k52sIc1WUMaFwKJq+gJvwAWd0iHQEjzCVM/Q
p+hxIdyphHqcNRk79gpIXHZrD251yYAfXbSdr3+J6l5bFZXJ99RMkbGAOqZ8TA21BQPOdhGBGeZL
kFQ9sBW6t3cjLzmi6tRZYjm0EGnTPI15GJ11bfBBoAsYAIRk25VWeOGhUE3l1ig3PayiM+KV0EQL
ayTDgMJagcomOlDzw81QswEsBm40AhWM9SsqO8CwVRbffAcxdRUxT/RaAmklvEvv8+KEijhn9eGB
lARKABIpl47yCFpQypMHNImKb2H1Pgd5aFCcAxcROJLxQNLvWiTT1mOFGpC+qIw7lNIbd1njb2pE
KW/II48TC4gDv18gOgWeXTdxxgWeNsOenG0LhdnNUANzhaE0olZzIhxZr+1CjvmydLRN37EXE5pa
+xR0TItWMcOwMSiP1IRIjfXIRPPeDPsh3sQoVV71VePsSg7BMNqrO/ird00h4xVt5KmXmrRbn53t
VgZHBHWSBWW1WrsFVXDCu01cexpAyrk4NLblHXWgtqbsWBqAkqtHhpUGkJ1SZ/XQx9sBGKBppnnA
n3MiUgRVwlUaYdljZgC6RXmXXv0Ub7R+dG+rgMMEDMGxN72vs6lLHEgi2Llchm0mkqUb5c0q0dp0
M7XLcFSc5bG1n9pGgJdvVfALTVHkTnodeoH9oRoMvN00f4YSW5DU9YcsPuahTE9Y7bwfRi8B2OfP
dlSUYF6vj2SnEW3gW6BR1Ylqxrq4Cmw+dgEEg13UUlqBZi7IxlQH/v3FkgMUtZ5pQOgMYXSkUYG0
i+L8fmQDe+gbwGSG+EaAcu6BLJY27kEfIa6NMnWWXi2SUrhH8uDISKzqBkpotVY7WFGhVLKpwCFF
QyNIyR5QjOUvqImSWOPyb67kWpW4xoC41MjC+yJjqJQeq/zYqkPcW2iLIcqBGRrzI51Rd2GLHuTE
Vg/exo8xIblTP3mWYwk+nz9PqV+ru2oNKa14a2dhuiLd8H2uqsNK/E5WZq3LswAA/8yyLF1lumkd
e6f40QSpOBlSvB/CxBYnsjke+PWYnR2pc1QeAmwNiKN9uFBPjwo6UDqDVy3Xbuc01di50VEfqpfm
o7LcRpqBTJSmooPWgqJSeVGLXGngGLXTwCmj9Wuuefrf5yL7xxXnucxfV6SZTc6tI2qx8fjEw6hK
UXlLCF7vo4ntjvmYtHiszL1YTnxuUi8S4lFm1mebafLcm02wx6vt0JoJEDtkm049AFT2iWEcyEYH
7pSoZ1YHlBmApPQ5arGDAG9X4w6PGuD3XqI9l21VvHLLe/bwQ3gFFfR0AjzpdPJblx707hOkMg6q
m6uR/2aK/3EfSIChygv83WsmGDtVvWMviOghj7JoU0OndmKHsFwou5Slzi4t/uQn03uIR9N6/tug
wDPriR3iXwf1SWk9h5YdnyRH8aXItf5KhzZ2M2hlLmfLiEDc1YnVgjyNlOirrtgseWlsjRh7VEca
w6ehmVhqQVUE05SdAa4OvVdBCXUFFdO7VkFkbNMARLBks5GhXNSty0ENyst1h5r6feA22dOgjVte
mQC1Krtupf5sl2HxbnfB2LavgK97YgX2kB/22f93e1Ghfo2yV1PiS2WvQHkJTeZhSpZVoK09Cb9+
mPNnWWdW2455/XLOn0mkMBGFjb3NnBQTdviShXZ/JNNkj5ZFgIoyyrmNWpCeIqt8mC8t8MDZVlU0
LOdp6qD7PDV1DEY2TU0T6aByvgrHXI4GKgQbZ0RgMAMk5ZKVjrPU6iZHHUAfXKYePKGGPepaHnNl
I7/aDKCgCATJlmaYxtIEH7NIsPugoElN+nHA8nSaaTbNc1ZxusX7xj1SJ3BgdwnLxKlDGf+qz12s
uNVCZlp54MVXDjZSs8rkgWd6V2QDqLpUk5YrjIfItckgPZLN8UBwAFD4DXVObmpeB6nwzWzj5s95
Wm3wPk9Lg3wNwaxENin2UVgG0bQdGK2pkw7tx7RBg63CUGJV1bca25ctVna0nvFC4CCoSesZajpe
J1GIhNTE3KRe1LLhfklPXohdT4cK4m3Qj9/8Flui0NW7EwjFscajtquMdEaHOOCQiE3rLQ0NwLKO
14YaQu15hqAAwb/V1Xd/2KeZP11kyPx44XpcbhDi6Pa9G96bdqd/dSHE6gcs/p6LpFvWfeJdIAHc
nkDjgXLCofC/GdWZHBhUiZeFC075qi/LM4eOyIo6nK0FjalXKDtXK6eS8dmPwvwSjcAeILUVf3fM
h640xm8WitJX0LHlatkcbJEiRuyhgXAn3rnD11y3m0WcWuGVc8e+UAe2AKitUB0aSuymjlID/3Jg
oo6irw6uEYFakSkIVN/IO7LJlgFlN3TDXYXI4MYKNXkTZJF5Y9T6baMWtQlSSdSSrRZtNDDmQxEY
Io+h65oHRFX2VNQyF7pQE+rO7ADy86mT/MlOhwGppQOLnd2fdjUt2KG1Q2G0u0/+yk4XSEctOqIg
Z+r8Yziqd5E/1uX08eZ6G3IDJJIfxzLbztOawNSfE08uK63pz46DhE4PTP5NF+B1jUKz+K5JfcB+
Cyg29LXPl4ZtlM9uU6OMT9bZV88DCkBK/t1PQZ7EHfFT2HyVprkL/dA7JIMS7FKyZln6VvATqTPA
uLP0tY/fUKNXPdpCDOsIj8ZTpfPiaCC7uhk9G4tKkA8swtxrv1tmuNTGLP8JDu4nwQb72dd6BPcR
eb84mq7voYqqbV3syW4T7nVL2erG18Hu9tIxsp+6Ox7E4FdfAdqEQBfYD13RLCLZjfe6yZNtYFfp
oXKb9Mb2onBl+J38CiT9dijT7Ic+RF9ElgxPnewH7D4NfvINYZ9wZxdrt3OLZ1cgHKhcrXbcx64X
Has6ZssyTAQosFlzjD1jvG8b4x48HewrNJqh5hTY7Qn6YeUdaNpeyY4/BlGZrpJnDtq627qJAKSO
vZXmo7gOBJjhRct5fK6MCJt9y+pea7Z2kph/B7gGMlnKwWycYYsaymidmCm/oviFX4sABV4IOJSI
17P8akB7zVuUOT7xmN2QCTVcGjLT0reiRa8Vu1Brk41UoA/8q7Vb08viBcLG8mCp997UEaBaYAyK
K7UiJyjOuRmd50FZgbf+EMUg8fyYiCNhvMLNlGw0gohgQf0+Mfm4kdEscq/+TmRvo+LjLFMxHNt8
wZmifJuI36Yj+dDhU7vsw/HYAOsqDO8ACZsFc8DiUWTWZcIsjJDGQHAg2RDGIeRmc0aBxhN1ksmJ
jLNpde/+DRDuSJOF7KjVHlsSHYVd1F+K2DbuTATNTn+xdxX/bE/M9gvLmnf/CgCgJbFX4HfzxQ8S
864PUU01RbJ40DXv/K5IgpxcB9yghEmgUrUc/Att3YJ7IrCv+GKKxw6STLsWJdybdrCMLyMevKFw
o1e8wkCf0qTaaRBsvIFKtQeiDBQkq5HI6RaPvRrZFAgMhU45jSQHFqAIjEZaQFTciASi4+6vkXRN
3QVEkUayyNO/NAAfkQNWeqi9CNd5WNt3QIgnG/wz/JNMY/ANQ7x6ZzVWibxAZEEtXOjQo7ZAr2qZ
6XdIF22G0h1D1CRGa3B0Gd8TG5WFQMwmT2zU5co3pXlTyFDbdmPXHpyqHU7Is0N83C2quwqPeZTn
dfwFy4iHIAW4dxHdjaIGY1jplkpVxH5pNJ0v//bZRmH9y2cLS/3TZ4s1DSK7qvaLSreivsmXjRW1
h6k4SzWBmm8PVPbVmNod6kiafSnTVC4QWQWFHIXrvNqt1lYMxoDJ6CBtu/b6SFsgjc2xa23dTQ8x
s2XUB/jWydgUMd7RITuNSsWrVwcudHfThBA7d8t+a/UuP2iAhJylI/ozndFBJAUYygLHWc0dVRW8
xo0eLPLa7TdWElp7zy2jO29QJW0DqH6BPDmhxLN8Jo/BtkzkN61HVP/IJfTYw0OPR4k1p/U/xfin
U3Ia4UQpADeJ2Ub2Ebb9YKMbENxlrocalCBbVwpW3FhNuzBaIAM7wIIeHAaItJ2OX8gt0EFzysoS
EbgOe404bttLq9y6ELV8avjf3Hrc+VsOKCJkrFzxWOf5FqXcyOvhztuYLBq3uWrKrFwm0A15Tnml
H1LTgey4NuovOut/DInvXZFo7m/Apo2KdeVvGb6zbISLzJWaNhd8S/5D4r5PWyBuvBtzVLaDWhsM
uxsPmLElsovxnra21Cz1JNlPG1/Vi4qN+FMTscx4n1Q6MtEVqks9Aq6GMesWhtGxtc99/cQI7YqX
ROdsUJ5xfb8i1GmOYYs4TTaa7QlFJqCXyEFUfYJAZ2BuwhJF5YXbyw3100Fz42+JU5rbnpsCNSw4
xDzszkVTFSjlzxgYZDynX5AxLpp3H8sRYlk2DbK/yps6hBv24L+E0kJaInkLrXVxFjIAmBD6Usu2
gESjTIHmR+oep1h5tRswvrULD6HJfkHGWvXQmQekzL6o3JvZXhomqD+mXmGtjBJAwx4rA4bX+LGh
Gw23UHRuUxv3HJ1G3n1pZQkUzhA3pwNyVJlESPdXuwW/EAevP1k+jaT2mMYGNMuXNNc8BkJCCMWr
g5m71truMye7gB6s3ejgAr+URmCddfFoKLgXHchMZ2MkraWTDHwdY6XiYg8SeKcxzJfkkpJt8HkN
/Z7IXs8z1LH+iN1JBJo+T/CFBlWyg68OdBamrOVgUnBgxH7OX5O1HWsb8F3lxVwbSufNsCMfMtms
+DWappzb5EPNosiZvZx7HMMtVoYDQclaImEkefx+SBCNrFEvj3bWexUIh8Ifky2jHnJntVtsulz7
SRHIT0HKNI6h8hOBPL0Fmv2EvePnaOYfwU0a7LHwUYu1J6CgrbOpgR9QWtEApfghOVdDxsG9JLRb
FKGZy6qNTMR4snABxkj+1ofpGiBFDuxHDOEaFkQ/RFK9FqHTfqkH5O01J9LvsODxwD3Z6Pg/Fuke
L60OLDg1qvnddO3g5Yr7gXF8F4kcTtOpZgntYNRYU/G0QiWR6qGDI4HMGkCL12M32MYmivZAh/EC
4OUtxDrre28s/ROKBesl2TUB8sWijqqbNLDGq896rF/UgAhcAcgYFexoo774wSsgpyt1/hgWY73o
wch3osMgtfykq8Nso6aQolmyzNwUIwDhkjfnxgmLRx8o2LvGC5a6WUfAtaxqh2ePrG+LR0ReAW8s
xR05hkV2AUrKu6FWndRvPa+GaRLo1YFWNYtwH6o5C7WhxYNI7qmZjWxcAQtkb6nZeiXSgwhwb6g5
xEGD3VjtrSx1UXCFxntkN6wl9SITrx2qAvQW1Os5XXxuW6xQqVfvzfoGIYNb6sTSNV6UbNB3uaZZ
I9iW0xoFGfWhxeIAoaQ8Dc74bQVnOtNk+QV82XJnGgUbF2YVdAjAD2CCN3JsDHMoM6szOoRQBTgE
MQ5z829+8zAaQS40bG7+96eaL/nHVH98gvkaf/hRh9tIse+M+yCCyLIGlZBiQafzAcQfbFVYZb+A
UEJ2nDvcGJT0VZH/GkLtudtTM85NOvvzAlmLjKThguXwv54mqj4+GF2FPslknK9KRqeu7GLh2Mbt
KGLs3dSHmIdQc3KhUxpSlskzlDervWbFxbWFNCRDKujEFWMnHcqBAQWiBeVyMK13m6SzJN1oEDU6
D+oOADZaNJtapKiV+BhLI4oEaLneNc+zfdRRuz1meBLRVeeOAfQ60pHphXsRVuYi6px1Wsb+crri
x8SIUqFwGxzekq6dCY5dcmUkq2kqGhyJl8yV0c00VSaMch3FWjW5+Jp/sUBCtAXDhDg4QheH6czN
uvezv9jIpfdsN8ONjXF04B9ns81R08yzUsdsq8ASukxs3PGgd/Pvys4FN1UEJnVqBiz174QJCW2Z
mjeR8qggr7aLWtYtqbOyPf+uQLwlr6R+ngZJAaVAFPEg8gWIKBcNv/Es6wKalOqtHNlFc/TyzRbu
JXJxwmHxgqQ5uXEGbiZfD/Zu3T8SIJ1g6KHCoiMSMNlnE3mQPa/GG1SZL/QBG4KMJVcQ6Nm3SZy4
FzyQ1tSigzaCzTmz2rduCFNk+log8kq/apaeE4DFwM3DY53Zaj9fOS/tx1maGO82Ousy23mJoiFb
6EXuvky94VY3/PtUiPSWMZbegvfaOTXteCQTxCHS2xZA/JsAzzKo5vXhkty67jYCGdOVvOjQ1s0u
tQp5plYfJ+ltzYvnwuVg0lAzk6lvwFnhaGa4n21dYdVLL9HTLblQRyZyFF0UKOIhG80ZVZATDVs7
Xc1XDV1hbdMeDNTzfKGVmXvX6IHXMjx84KQYvaPttLc0jP4k4CIqyJyWn2Y3KtDwJtNHmP+EFDtK
Cfavy2ziQX3tfTc6zZ9MuEG8MECTiJpUfGHk2zh1sNA0x/30V1VmABipCboqcqGDP4IDpDEaY/qr
aFK38yG6l+diOV9Wb7m30yrg1ue/tKs77aB78sv8xSFACt5/ke3nT9dz5t8U4QvNNf0P/b5UUdfh
ZmqOpX0Aw4ZUxTRy75oQSdCKvP+WNO2DmeXpQwLJxoOr60DoKjv07CytaC8j1uEAf3rNpgWV0d7L
S/tRgOiOnHTHNJato9fn2GLaSmNFvhAQ4LvveuNJtgM/S9VySn/cACsC5uTKN+5rp6+vHkivWi81
7snUGaD2CvMwPpKt78Jyl8eFvpwGMDO8741NIIQBJk5A9LCu7pI9TQ5O3PSAqIixoCYN8PFj0Ryj
vyVTNyKUmPVdvaXJUW2SnxKL/6BO+rhabByRwg1vpqu3lgTaLHbWNJnnpvKi2+WF/OngJ8m3InWN
E7V6LA+3gWt2oBPBHzRqfXgLpMqKOslUQCJzYddBf6BmOpbWzo0RrCMX+ggSlXH6eE8GzYXGi1+N
+o4+AGg99EMoemwlsaeS8bMeW93taLviWo7yLZC+/wXS7sMaioDDLuzRjIS2AukWMJqJ75/KOocC
Hyqov4Cn0AYlbt4eyy4GdM28ncwdFPhEVYEvBDGa5fuOGxRquwmnN2PzU6Q+jh0vF5+AelbSQEzc
sO40fOwyDJ4pfx3q/FU0ongokWTbiQYSP4jS+g/KgVLbWAO+2s1XDUHO14QBAJlK+2dqZTdtNpgv
ImkH6IGa/Nax4m7rVWZ/CConRZwi1cEaaPcP6QBlXA6Bzu9qODRK7Z8xhrs5gsH4iQabwMrw08h0
lCSoOvLY08BsYaQoPsui/gkaFeByhn12k6r6PPNdpBERUJvcHNTekxuqI95nG5TbPFucfA+I6ACS
xwNovlHeoS3y4S13I6BLffMZssMVQIlGvmv6Nn2qOvvklkb0inqebFkCHn0RrqmfC2NAas0a4teP
kTKDGAWNLJwQsG3L0ldakiBBFPLsic546KTTmfyL7W9+oW7oeG6W2ac8m+ZYwxHMYLtPWb0px8aG
e42Nzp7Sa1OviyzZmmkVykw+cnTkTLNkVbMje59kCz4isXspu7LcOqAfeDbzcuKzcjLPWKeWV++B
QoI4b1ZMfFZYS8OetCDQNn3tSfl7iJOhSg0wBUYC4mYpzbXCzi8jxwcPdhWl/0lbLhOxCGIRHP0U
siOAyqTFJR8ZEi6GXFEH8oTFJYaGoLVKxn4FDFVwnN2CgUWbIczcZW+jmlMCqHEUedc9RNLka7CU
9ZupOYKIzXZqfCTT7R6ENEYQuGYn6qSDdEEYhqKuW2rRbH1qvM9mG/J9ttDSwk0neIuIl2emC+LM
gvzQSXpGfaFWo2fNLvHzeklNOiDIC2LOsLnYlQ/ApvJoQCC2tJWUCNn+MsfkoQb8PsffrmJV0H4t
O3BPRoNd3mupcSRuhgDqpLsUtVbrXt0U0OiLVSxa3lQQ7b635XjUIf66xsPRPUZNGC1bb7RPTVpY
Tzro0ifaOsGLA1goy1UI1NwXcguyyj4Zerj1zKJDUb3zSndM00C4okLM4rbV9fbYhp230sM0fhX5
uags/2uXgnZ1bMf4oOcZv1cDqb9OC2jomIALWXHq7NMM8ziN6byFCPhEUStfkS2Vy872o2vqGQbE
XEewjFrFCBHl9N2XQZFFQI6RrwwkTzsw9IL7w9ZXPZ1Z2KpKLjyEC3A29aozK/rG2h4q7h7KhNQB
pJgi3DYA9G5ZayMpK/AkarGMAL+/O259PGduKxepdcWXNv0zonZYNQ6CrvS/zKIuuYWynNLgujJf
Z18zcO1CTFF+NcdeX4o0kdDSC+WudTptpyPTeSNREr5EXm58qfr+RBzaPgd7Z1zIr3qVQQ4S9Rea
TPIHjtJ7lG7jLKxLyIbikfygJeLdNvfSGdf1Zi15DWYgGw9KlGjkB/rIgZNlJ6eqv02fWP0pTgmy
L/LII7GDYkHy6OflqSg0/yEB4dMBTxR1F8rhq7JnOt4WZhTZB8cFVcrv9hGJjEVhNNUOj7/+jAV/
fx6ZI6EPbRfb1CzjRaX3ECGgHjeKx0VbsWhbyAG6Zhp0EDxfBbVUc7a5aTbsgG2rbzt1aECsj+wF
bNSkjtlWNG6zqQKzWxLKjfBu2APfurYT7AnfNts1Nxm3OrDDi4xoWmdlK9+qb5Fba9Zc4OkRaoZ5
w1OmrWN1FjrD+xnZ/tYLYCnoc4CV3Cb49Rw8pA42zeiWj3XN3yxEGd/iqtkgECe/GnmQroCfGi7C
8xDZM4pmwzPXWZp81BaBlxsnjxgRKFBMbYaIHNY54YFMdHBVFJnOkKaAlms5QogW4NVN4gpUK6uC
OwJxkQ0EANC/sZwzAjnFxVePXy7MFxPKcrvEZngkl1qf7m1dw1uiSqGB3jWhDTEdI3kLcFd4psO+
lX6UrAzG8ouf6t4xGotm3QsuUOuNenGoeb7ZTf5zKLr2wYvidhsERb4PcwalNDUZeYwWFNfjhn1D
aD9ZBe7IV67uDTtQCBJGnQ4+59U6cJm5pqZE8d6d8+5gW2zr5Dng4kN7P/IApf1pnO+R00CBIRQe
bqEM8m6r3LMWJHseOeu/aVYEFl61qnNUqXiXR/oKkEWp3SO6hm9BxmG5otr/FKmrHXK9Jl5hUHkC
kWJ9GyEYM9moSR1At7c7a6m5IEDo7M58RBl4d7DNUnFTewgf1pCGmJsOCBTxvVrnxAqBkPYcf5kq
hnFItT45TR3eu6zNTt2QBkti9HZ+2UVhZafCUvJMiMCvweWbQZSwXOC2NV7BtyGA+TezqyucAVwv
+EdkLO7uda8G4ZB61A7Ru28XgdHYMkV0FxkgrxYBElnYG45fbR3KPL0YniEX824nIAY4Mic7+Y88
CdahNqLGoG3TnS3jaIMkB/J63ojnInLlYLdBUUiaZTsjzdsv5BG1sb1NIM63wGIrX07U862m99u/
tol4HvkyVMkwz9+ZDqjhIqeB+hl9paL+3KReRPzlnr7/Kpb/0vvH2Nm5U1NVnia2Yzge5ICkK6TQ
q2OPCMCG14Z1zwEJg8wxH9+K4KbsZfDDGqufFvO8R5EZ2FmGfXACCryexoi81NZ8QKUS3W/6YNfb
RIsKxJ7UGkioBY9Uh8wfraWuf5trpue66hJkEvu8griPjcpr6eQNBIoH8V6JPftBkwFr8y5/tPVG
x+9U1uCmya1NxgAujtOqPKMInq8Be6qeatf4TqWNmvMdj630bR6jx2O00gL2Ihz8M6lqDQjjajM3
/aavNpBHjjaZG4YnNqD0ivXPhH4vig7SdFEwXDzbkydTYCMTV4HxrUknB6u/13tjgWxBBYQIbokC
K0yEhe3yRDI0uWoy1aReq0NtJ/Vir2g+Uu/fxqZOhMxFzkGgqvELlglYV0KA1qx671gJHUtNZZe1
A8KAoX2phFdYP0XqenfQo12B4TbMb6NQFTCI+ASmbmZ/56ghXoFWw77RSqj+DZqbPoZZUa+hJDWe
UfKVHZwydbZjWVhXKynZsmNO9NKZ/C7PCvsnCvuBb/TFW1T9Gu5GAvCNLjVB5I93BfgRfIRi/PzE
2i4AeqB/otuf7KbNna1b1pP6kD+Y+RW13UfOIYw0CxLlZdRumYhAhjtCkGjuMEobgh/aFQw2YKIq
gdpHcGVRsVgeqdkOxXuTSg/xdvjcO/zepN5ER3nYfzq2GIHRqXi+ArXtiTUu3/tqgQU0IhTZvCqP
ztSmg3IJipHvk9SNTwYWn8RnkAj5I2BFdHVkb9/pY3ohMgSLS2sL2GiyIa8hH3+gSi+8Ym07eZHZ
HCx49Rm81Mr1Yy7wV0xevCmdjfAaa40IJQDCfa0/xxa44XBfB7c8asDHjYf/GTUyyEEFXYSgi7TO
I6DiEEdsrLu2aNplYfD+S+Jb3zrfTX+YVYvhKg/FsgpbJT19c3wIrfYh0yHIFuKeDhtwo8gBaZLO
iM+BoX3LtMCeFpRdauSnIom+0TKNNggeqlwXntWlB1qs+TZ+gyiGL9fE5kW8XqIPsrNW41WhmL/I
3vYCpR3KbktvObuSHTKdGV4MfrUAYe+4RdFM/uxCXpwbXvSaByiDdsHFdkmySF48FFADatBGrwmk
AZgO7g3TjYPt7yNTIx6vPLeeOVY2Z1Aw8TNWvfyMHUiyY7325FlxfLSSeBOaeXWfZUl3dVIXgBYJ
ZdAeMZdlHej6jnq1jrWnMPS+Tr364Lw1KP44YnGEXYtja5C8RISMfOkA4roNk1y7oVZc+c7qn//4
3//v/37v/0/4o7gCRhoW/B9c5Nci5m3zH/909H/+o5zM+7f/+Kfte5bHmA0OC+aDfcRxPPR//3aH
JDi8jf8VteAbgxqReW83RXPfmisIEORvCQ9C1KaFFUK3vr2zfMWqgEr6uzYdUIYrhPuG1DnS5/x7
p62mfWwoo/SIipVtSissyVi3A9SMZRdnjPKtR7xykEu1F9FQxdtJZTCN29/aqCO+RADCzMuMJGXJ
CtmYHAIhYCaiQ5gGn23kXOXZSsdv/AB5YqBn1YHxvD9b6tAnbb0p8NADI9Ov3qwWX0Cmn+9Yp2PF
znKnBh7J6yYXGkvONAHUFPTFf/3V2+a/fvWOYzv4ZTGGHLRj//7Vgx6v0GTjOvetjIcdksAhUFPG
uM5trXqpUyRN1HJCjqiDrjy7vpKHg5onlGrrgIn93avmgXbII+/TPFJXNBtWLyBWrB0Ya6KXLK7N
VWKl8uxCEvNYleDJGJCbehpB+oyv13lTruCfBsZbueoBlEbCbDjRbWbUw42IEutg2yaeuShpcP/N
79K3/vxybB1RX3w7NqAhDnPY71+O9NLKA3Se30+LdKdkqMsv7CdkKIpbKMp2tyjVf6THYdxwbUOP
PGoqL8C1+O1QQqvYjPxviAGLtcNyDtY0PJgi3kCsgbH2iynqs6vWiHgp3vFEL56ZVkIyqJRwHQr7
2LjXSCvqK4D2GyTs2X2h2PQrcNuC7iANjmQDZVi6bUvwP1IvDajjfsMULz+iZlCtrWMbdXtWvkRw
KtmPLgdrf8BR8tgH4MywZFovmwBVhFF7D+16dv+Hr21cG8fce1Du+GNpTwpzpmD+QXWS/NzYhahO
kgh6YPmrnww7/lFLP39o1QGRwrJmCQjA0Mhjp1t0KD085H7JH0xh1BvNGIs19dJoKbNpdAHy3psp
3miXpr427Tb9RC7ftf+fufPakRvJ1vWrbPQ9e9Mb4MwGDpNMX1ZSl0o3hEyJ3ns+/fkYqeksVZuZ
wbnZDYEdjCCDrExmMGKt31jrqKx0W9FQq3L0L54I3fnpiTBk2Vb4Z+CYbUFDtrT15/RqpGJkUWek
ZMJ3Bq8o7OPk6XZUkFcWPMO4/k1xWvWzmITp0jCdQyOYbqXIYYomNVhBJumNsIC9uMQK89iLPawo
Nk5VVW63ur3FgADx3qkTzGXS+iROEg1i9y/rLp2Fchrs2tYGZTNrdra3xkU5ybqtnERJn1Ktdot4
Bm1Fokje63ZyuDb/4ZhLhd70u38x9vw87K8fJgJQpi6btqMiROeYP3+YadTISpbLwaM1tTOp2Nxx
FfgL92osOYC+c8UfMqd4LmXDF3NdcUTTRLD0Rn1E4RbhWdKIlQ33eKj2LXmGdZxt1tH11QaS0c3Q
Y97GAaIajw+CTkpEOC1cik2TKsi7qnL+oDhp7Ipgi2iQc+lHA9mZmCgBsu6S3hebpKrQsgmc7MEE
5/L3n4pj/eER03RLNixFRXJX1rU3nwozKj0susx8lLHLvdFWwwykTVIgbKvLrdBEDc0k8abqITaX
zHslvVxiaCDkkkUd+nkQY22k5IW0cmDN4OAms/PaJpHQ4s7bjYAClgbyHFghhydjRQwm4c7qK+vp
elRrgk6zZKwbxzU0VAUJohixFO7Fbr/WjTYMpWjW/lAnjqvWUNPl4PU4UTe3NlNtXXpuVnlv1woX
/R3DML4iapig1GXWB9ES13hsBQ02XKL11dGO3rYY5OrOOerV9RGYP/E4VdtEbZd9YQBUWevlcjIZ
IwgqoprCih/BfhswvmG7Q+tM79SVQFJBRCZ1y0pp3VvbxhkHpawjLIdFWBQWyDuPSnDA3Lu67bsY
mfmlC052bn3Mir57FFUlry4vI4exFbuiQcmgUMnK579/RlTjDz8dB78NR8FcwDF0VuFr+6txaHZk
XnezVj9GkbJGnYunpG3iL8UI6DCYTPmezE8MPA8AMPp60ZcKRQzy+8FzRVppi28qKhmWGb//+Uyn
GWQWMPPZyaUYjitaLOaYNMSkkKsVu3a8+FHVL++GyEJVJCy2MUqgT1UplTfIxAI1XXdZYXR721pV
btbdvEF8tLaNaS92IRr96FLsYoXsx0DNfFvjKReMoDhQWz9ezO4V9Rq2ODOjprkQhwhULYdMh+p2
oV4bOUISOIEpF+o1bnPlXaAZr6jXVTi1fj/m/eUS4jozxBxw32pqPauq1T+YqhPepQP81wkSz7PW
qziFy3J+BqFgvVfC+hBElfKMqki3ZUwNduKwJEH/vCLXNXY2eKeBFYSoN/Xu87VbLVyIAK+ni26r
vgwJxVfnttcXcKNYN871EL1Hc10Hn0O0rrHaw9ySEYBWYG1Qv4i/MX0q3Hypgw/psKheIE3ZXQE2
dN+Xg3oQPRkdGcBrT6Och49ONUFOxidrCKaNimkcwWm4yfa6EfVG081+a2j9RjGXH3WiQRw3cZYm
y9qlDzveYWLV3tkhEZRC7/NPCMAfhTNkl3QnY1qcZ0CM5iax5gj+BPapVtco+ykmYK+omsYd2Pkn
O26PbVB8gMyQ3skMhw8zCyM8LzC4NsrhPXmuEDu7sHxf5kuLTUA17MSuWWf9oR0AjotdTJi1+7aV
t0mvlQ9E2BWvlDPrUa3L7E6urZ0yT9ajqJrioPMCNVi22lqn6nWLc8fl8GDMilu1Kg4iWItpEOqG
mXkQAaNIZMjWum6ywEYPMoRwJks20m3PUqE8xI1BUK9sD1rQ1N8HNf2sJYsN57UNNizT9fta0dqd
nrUSeKAFuQZYnNsq7svHP+snSw9TXtU7AhaDXw9Y4hVx9VitbBRgkLgkr0SUQioxbWyzgp8UdWJj
YBwgjjUXRik7rsnJT/NHuyy9ZS7nD0kKQcOuTYVcCyt2Zrc6BI2SF+kqbmhklQexaDqOTdeQgRuH
Mb1pk7LetIrsPKBPGu00u4pxnCnnc6oSnQeSaL0zVRIFZhnZX+BU+Vke6t/D3jkNHRkZcTpwAOdB
D6N4B6Bp2f79SKi9fVsya9BlTebFYCqKwpjy80BIGKru1EkaMIxXCLGOAeklQRlAbureiXplj1QY
ERFRN+AdFXXD+6UzawxvUMk3rUp5SIaC+cBY519LnkrAZfrT9Qgw/CGJ6iDeW6vEitBZ6RFZZf0z
OL4QVelDxI9ECQtHjHE3Ydvml3mEBvp40+tzettHnXovGmQyIPd//zEob+el68dgyMwb1v9MU6yw
X70PrGkC523L/e0PTLvlrExSfvIyzseIeBEG0NQFvczrjz4LNU+ftPrtYCDOqDJA/uLXH1Xo2ZEp
SzZ/f8u68maeYym2Ytt8czaDh/6HlSdMUwWjwTi5vUzol8BqUEIP40/EhLM1KI/aTrqrnUDe/bNa
vOMbBSjVH6tDdBsv1bLWx5+w2rge3Sad5RlxXaDR5IswZ2458QfVQMulzPw5ahEOJuXhFakSPUph
/aOEEYLujT00jyJUdG9eS9fjCizyLsvx//4pFNKK0MjXspqbOIy6N7v/s3spbz/nL+3/Wc/6/aif
z/kfRj3+/e0hN/HXhvfG9+7tUT/1y9V/3J33ufv8045fMJGZH/qXZn58afus+2dIZz3y3238rxfR
C4S4l3/88vlbHheAn1lqfu1++dG0hoAUXh+vHp/1Aj9a14/iH7/83+zzl885s6RLb9dTXj633T9+
wdLgV9uxWUk4tqqrDAOs1MeXS5P9q85cWuNxU0Ha88j98l+IIXbRP37RjF9lGaKLY8ss701rnYrD
vhJN8q8qbn6OY/BjMmTNUX7551//I6B1+dr+PMClvHnWdbqxmdUrKvIUqqyt9/B6upYoaLy2GqG1
Lu+crWoTX8Ns8ETqq9xX4VbJq2Lf1qGMpmyOkXpmYTo7kLF89Zn9SZztT2/DcpgzcjcsvtQ3t7Eo
LWD9hbR4XSHYRBrBPnVB/8Vq5W9OgQJPnagu0HXJ71M8vDqktL0Ima/9v7iNNWxyDfehzmXAgVU0
TUe7Ch6esYZdXg1Wtk6i1Bm0YC83euXhqcRPUJHUgxRstME6jGP5MTUDBBCcj9ncSKuX5KZSctVd
ikLawSpgtI9JV/6L29L19WXx841ZGqrHBoJgtqJZ8vo1vrqxKW2NmmBGsLeGmYkWLIadntR3qGPa
59wyWCRM+uThQiQdm0WVXWueFG9adfLcuu1TdxhMZH8Jt+14DWGjjoQ9WtTN2bIAcUJZack27w0n
h/ip6uf5901WWY1HlDz1qtmGJkvActM70XS31Ih8xdL8hFspAjZBM7nYp5Y34SylvHTlF6m2zaP+
YISPtRH2G2eCtWzCapGWEQsYpfjuBGgo6Boay3WQ+G3X7q06IyyO/JkpaxGIwrQD2d9+GybHNRD3
2vBnFzcY0L6DKxFspflrwJRM41W+nXAoD5ngjt3OtrLSQyDrFKYHxQYNNAyAIUl+1VJ9ayXfCNTc
IxMUnbI0c3ZO3a28gozcrzq+D8IBEmnfm36Lb5cEA1BVCyAPGKIqDqAlw9rbJrmsEhPNQxMV5O3b
DCUvW9+qFqpX2cGOlH22zhRTct+1jEtYhdUFXPEX3DEuC2KggrkBn3fq+txbQrihZhJ6RNtZyOFz
Ski68+LO3o0D0/h6jl+KXGKmbZl+7tTfrWK5L0l51ExXEz1Q3WmoH5J3RVZ/GS3QR+0A2QgdTK9h
OGFFMrtLxSRjGhyvDY15Y7BC2FgNggM59A1p5Sn2y+xKur7VGvV+CZo9wOEQ8zucJjTT3KlKckAQ
OtmFQzO6VTR7Rj5+IECwuNJc9z64yuyI1ukXU5G3gXWvLNYnKCjStjI01ZWi4MmZoANVyDCCmJcf
OgxsQW+8KPqsoymlJW6zile3Gk4O8ojPcGE9K6jfKvnkOgWqQ4n8JWTlskkNz7JXr9I85QcwyTvC
sy+YBm4wSM/ctnWUXZGDbEiYIWyRc9zkQTHd9LPSbm28a+71vFi8jMy2Ys/RDh/syk1y8+scKsZm
Rm5yg3Pt98xEli9V5sDNekD8ZAQCr+3rfIeERbfFYxXjFr0ybsAin410DMhotlDCFbXZ4z91LHvN
wNpA72FvstElvORcUUTHqz9eN3kXIbeYxJUr6iQDK6Y4Iyi9GmlVU3QHgsHY4jvcHUUVE30V9aB1
X2xYHX9Abxz7s98PEaV0PV+ccW0QddddUWpYDZF/NoCAxhBj1CFeAJjqT2EABELU9fNSHEVJVxfL
1+fsSY0K4u+dVBfHMdbLFrknThYHKiOwwrKxAMWvzWJTOgqETVHkkXGAzfUSgFJJKTbixEvlZSuO
ip3URsVP0y8nNb/3JFoXs0f4wxWnvrqTGcG4fTArftfCDNYhUlzu8HpvNkTplATGeguidhY3L7q3
RK0oAoLmdhlCiKKBKtdNrHKMxHnpNQD+LbIEYFaULyOa2a6q8+MJDbCwTVifMDO0t0MS3CNYgvSz
jHF22HiEg8ZjNA3vY739lvdoLszJb6apnovchHVUDA9WvfyGHuP3bhpZfZX5xjGkDB+JqPOzuc/3
+OItLr8L+SAxsLsKmbFbkmv7QA4fdclUfSOOEnewksdEC9zE1O6CVHb2c909qKGNv0PRf8oyx7d6
0r1gSHQPTk3hGght7BRbv42KOTgXxSfiynjE2anXrULkjN+jGzjVS4dn7ar1uy+0eNwEajNt8CcB
Sykr75xCjnflUCFpFkTHJcoO+jAv70HmofrSfkV6yV9iHfN5FDg2uVGmDM/1A+JCeEkF7eShqtq7
sVYhxuckhidbKDzGJCS8mbChpSoQxuKE4QAYW0uMmslwjvbdhP5lPNs+tCCV4Xe5kwzlpeb3SxL/
zoz60ouhiW27b6kVmljzmtVKfks8NZp6v+/WlxZu9r2pL35jh1u77ftt7ZaT3G1zEupE7OLZS8vp
wwxK3dUKFSMWJnguL7h2iox7yOz7UZ0DT9XhNMf9t2bMX/Rl+TLIzQdDaopHabDIqUjO3kl51YVj
XN3h3o7yfNhaGxn29kn/znzPcYNudsuOaf8ALWRTp8PndkI20Gp6ZaNZcekjMpy6cqOe0JNlMJbx
TOAX1hjpZuiQPB0WhTdprrirZLWL4wYRHFwjs3tbZuqvwutEFyr6HpfDMa+Vk9HU3zA5xv8ttP2q
vgP49zF2VM1TsYc9WHWPiGTvWyhOPJn9Z9Y+6klBSdONSUfvcUR8p2AFvRv0fKcpCLQUivmFdO6L
OWGAUcV17c+g+TeSg4R0WZ0UE0UuG0tsvVxuF9ic7mK0rqHiTDBOTbWRidI6Mk+AWmvbFkFvJTH2
s6GeAfXtmGLs5QV5UR7sO1ON5q0cMt/ErKHaq+VWUVVQHMPko6+ARlaXSvcls5nDML0sFo9XGoTL
NiGSEnbjJ7gKi4eU5eyG0UMW51/5iR+AZjzE4OB8q4KB3+QeALcPQYd3Iy4v703jthwebd3w7al7
zIM+caVG/dwQxdeiIvelyoYsakcfNTxYTBljB7lYJt+p7pIlm/gmyhPqB6sW+CZ1apvsiprhDxje
y5HFb295HEztcc6Hj2OAuodlT9MpClDOgP6+Uc17Zn6HFOAaNrflHlkFXBLD6bFR9Hxr1j2v3EX7
7tgpz5Z6mkpt4G2ZQ74EyG3n8qepZnUfOdVXvUg7d7Rq6OIr9LWOeYul8TtM00PXGQbN63eFdWMi
3TAlLWA8o8YYeHJ8ELR4yR7kvDuquX1vWzWZNcK4k4Qq0Jw+T8F4w1r/tyZlaHJynkPInDYui8BD
79Hi5YOebcD2COAqw3toowQo4khnmMzA2koOHu02o0sUaZso7P3JMngJN3PrGaW6r6zhCU1nY4N9
kJtoANQG5M7ctN6ibla6KD6dTRMqZ+iFsEb30TSfzW4C2CvJ5yIjtLkM/alZHtUlUn10TUI3DKpP
lQZQuCd1m3Rh7o669t5aTnas8C0GCILK2fs5MV/sSf6M+24qBR8kaOgQt+HGTiDWynchoG4AsvMZ
tMC3YsyfSijoLgBr5zQT3fRMeAGeFjrZLfZBuuwW85SDCTc1Py7wOxEtou7SrGQmcykTt+qyel/z
ktmjKPZRHBVUeeNX6KNvZl7/txKTmJ0q89h0qg3GC8TINknz4nYpnPmsTroLcGAmNmj4nSoRVanR
Uk1NJ1+8xcxcnKr5NRJa8SwUX125Bh2pExwMbPm7tQf7NZ+1sLYgFhaPjR4c8qq1brROtW5GhZke
4cFpa2FLGFeZujEXXmmBjMqeIr2PLYu/cL0TXe4W30Q2nFEVG+N0kMkGaak7IpTuVb1h8Dl9D7ul
uJu0ks3UJC6I5M/YlA4bFW1qvngCnak9BTc9WQN8sxC64/9lafFXd/mNU6kvCDVHeKBMnyQC2JkK
8wmczjnpJvuQyyWY6tjcFYV+UxipV+NgfmvnaYxIXPUdGhieF9p0XLrwDh4m6AlA/LcKwrJWkGU3
X+QESLK6lAe5NA+A2vsjrEygM0p7iwPTA/Rq+WDlbX6uME+IbKnlXBIW0folVnmebMMsClwCU+Vm
bhXUHQiLbnALOcyN5YeQpZASNU89CJ5DV1e4t7ZjcYtz0Aiw/bZNonqvzPWXuAyPmh50JycZ0yMg
98egH+dbHbrmUbHqY5in3yOTe3TSndYOXCbnyUpX9O5opDfKMK9TcOOpLhj3jRaGklp7ZWc92wbf
SoZPO2u/ebiF8X4YUnnPe2k+RnZxl6WkjgrmwqSwisBblhojK0fya2Wevbwt65MzR4eis0ekdtgg
2fKCN5++zWUedHP5LXPm3DX2CSwXz+yYuehWOm/kIOhuQf58ccJp3MeBnZ5B1Xp5JleHQF2+2eUE
Qv6LSSYH4uJRbIa1JJXWrGxEse2VBd/ftVYLcYGzalZ0UY0TbcUHspaSyCwhs/6+Lyr1qqkyVxQj
0c5C/sfxf1rZ6o6XakvpFj3SKl3Ep222c30UpVhNmr/eFYc06xmidD1XnHbdFaVrV7aOTeCUIcch
LiQ6YPwGDoHWoSQ3R0l2mqMoXTd/WWeT6GDS+Cfn1Qz8qKCnXqADB752ZamIkWyu+4jTtJfLXfq6
XipWnX8eqQvXaf2APEcnW8nl+Fftod47ii86TaHQ/rij6231ff+psWcVP5Wmkzfles0U6L/qi2KG
tE4Wqh+yBaF0/MfuIqnImHhq2RPAlF1XhsrdKLUOWutzC0q4yg5JCAavSKE3FJYdeDVRQj8N8/so
CR9i5OzwDOCp7jPshjC89xq9zG/m3gL1jE7/FvRMdmPjoLOVInK1YhejiOwmxrObVasxbVETh+zS
ar+BdtR3i8ZSOjMC1dez0agQ+uj3MUDgg23b2tmCqrHIzTtrdsdIT/b90GTnJIqzc4U/2EYGNEtW
39wsYzsc7Ea+SyynQ1HfmDF34/bIe6hQmhwSUkt5nofjBxbiy3ko8D8SJRv+2lYqHd60a4OybgrN
PrZMHg5tHf84LFyU5ayZKDunihK6hbarsaU7L8ZznJsFutYlhuVI//ltimRvpQWe3S2KL3dQBjRT
PQ5ZEJ67daMQu2iT0EC5pga5Peqml93qknSjslI5hkWtndTwPuPFxmdEhyzneb0s5XRmNJ3ORpi/
xzXNYlzmiCaUxnMqjQCm0xDHocwkDmSBWbPsjAjDFP9mqU11s9gYliZBkLqOXnxFX0+FXIp8uwOh
xI70EzYCaHYN3T6oWWMumYm9NPYhO3OKPwf1VG67JP7YOGa8C22sQ+XMls+iJDbaOEORMORlo2ak
+hMj3hL7kaBFnlF9VEtPHFWh1rIlMpO5iu0YpzovzJOhKfuisS1vVqyvDsv5s2U0zbEIO19a9/r1
SWF9QZxSN4fVretHXYSXD+l7tx3Gxwp8PJmXXD+LB0uUkNUIt4mhIkCsqDMTx+6Mqoe5N/JFOzs4
XWA9kTwtDjQBLwQtidi8tTaJdhMoL9QQrG8yJn3odRCzHf1QLpeDUbGixJ/qBJC+cS1Dsphq2cEZ
JIl0FqUstG0WYHHhQ+q5ifMzwLF2H/fwB0FiSYWfZfXT0qvHBrkTXwW26hrpkJ5BOaYo6HTPjbZz
dNi/ojaU5sYzNXwHQJAnZ+v3I8XhYmPZp8Ts3xOBTbf9nHZH4Nyg+GfexPH6ZUU5mr32+hl260Mv
NgrZHbgrCvINbcVC0EDTPRp/bKQ4HND8X/cvRUlK0Ao2WeH20vKbaOjXU8qk7386UDSJ3kS72LXk
GInRVFMul7k2XK8q6q67aBWQpeqZ8l7rrhettDY/zv2TlthdCRIgTl/dehWaLAF0Z/vq/q5XvN5e
Le48G4icIfllbETLyMPl6ImMQwV/+vXab27vza44+M1tiHPFcUMXf836+qZBFgVuQSbz3g1ZFVQp
AgXW2R6j3ssbnOJ0sij3aBgYe63SPmI3IN3ChCk2IZEfn1l6vEntyEDwM92OVrvcIiSAteL0VW4k
DFtSh19DY/ReYWTKscxU9Uzw8T6EyLpnVg99BX5m8tRa8i4jZuGrTfpVZZ6LoafjMEix0tVLG0Qg
v049JB5bkX9d15bRJ7vYxWVmwblqbX8cp+Wox6q8y7uKJ1hVdnpvPwfFLN/Am/kYsa7ZEd1gOapN
8YZdFcjW0rlWy3TQcBIbnN99uMzhzRIUKJHO9tMQfa66aFs1k3KH+mXeDM1eaoaHYmCcRXMb0xcW
T5vFHho/LdJnBIsyVkXLeNZrAkljr33FifJr2mf6YY10+APUfrebkttOH57bwL7PDdncopEaRml7
SpQn1mnGKcNiZeE78hnPg9WRkpCqPZanGlFPqcdsJTBkFUY2+gBSbpMAmGovmMMT837QTGaFVQou
xLWjfzHQ8IJ5NB4KfoKPapkaRNCjfNOFTbpzZKRYqxHV1IaqouxGosETcqBtvFt6M92orfxlrNtP
nYyiij6zsFh0bRtXH5fECN/lbbpbkXRbHpKbceT1X+rJ/YB0+hZpDnwhg9thJqDDT1k/ZvtlwgHP
jiX43GbzgP+ID2urQiNQKvZBFownY1mQ1LiTOrPdJXKAuZVunid7XoCQqhEB6L667T4lgWmfx2Gu
3ndOfOwIXx7KIdFdLPLaDcEvA9UoJdkoVWneoSMAgS3Hd0Nvl+0wVMajkoQweTrTHUrzZpRG5SaQ
g11S5Rq+qcXkZUEEYSQeX1R8eHZsNJ959ryfurH3iZ2lrgWXfxfkmJC0AcKjgxFKByYkcKYjycfP
GLXfHDH+xJKULUTM2iVGhorVHEH1G3sMwXOiHD1cNqOvVKS8ku96ZIM50UsHhHe/Rto0gnzjDhx7
v3UkTP+iTDL8Phu/sOrDdREX9dQ21EOd24dUAUAnEk//UdL3/yef+1Oa+K+yx/8bk76OTmbwd6LA
H5O+TbyUxc9JX3HKj6SvIju/yrAGgL9ZOolVXf896Yv33K+2opsXGKUjm6QY/5n0tUj62mBOZVR4
lJ+TvsqvmgokwbE0ML6OYv9HOV9Te5PnlB0Wfpri2LYqc0N/QHLmiOK2U2qOZ+QTej8mCXYUmwlG
xlGJ1eUIZRl7iCocNs66tgjqlo1YmIjSuomXDHl8XE3HjpW8O4/RcETeHMjVWgIDzro5uqQCRI5A
RPHFZhS5hXVzib+LSqlO+x0WqgcYwqyry/l9VA7hsnFW6S4Z/6fmo6wuZzXqgm1ia8XxulGwoSDx
s1bmC/w6l0jlk0hbiHi/CO9HRAfJTF5yATUT0JDErqc7cXUUGwg800LYrWH/WlQz52ucgvkL2yJl
QF+bh4Fx/XJkkhfzssnSZPYSKIOuKdZW4hOz56zep3roJ2I9JOouzcB5Tm1xnOTtmBfV0ZiD8tiZ
Q3W87mZZlBF8l6LkCNsjLbvuWCypIQO2oxgiz0bacS2KjeQo3dGeap1lHUKim6UcUJpfczPXDYMD
f34IQCElYcknbyysk0nvW15Pau4Yodp7tIakwsePgEpGmsBUir2oFgdcjxob9Tdj1CR/IcW4nev6
ER+05ggRpD2KkvJ7KSZsLG/eNMvxFCi+piX5VpqU94HdsxZEap1HaO1H7KuDWKRem669v+qz0Nal
5tzVNfKQueK9uXp1aV47Fbck+rhcSRSv9ylOzKsdUZ7imErpuhKylUtJQnXwqBlZDpl3LYpmsamX
7BPQj8C/VolSvnYgSgaKn/sCL+k39dcTjBZNurLaAeguj1Nh88m3YcP2UhbV1421PiuXdlH5p/uv
uhLFuMYSNDW099dTROnSz9suXl33D8XE+ablY3l4e4VXPWXmbKKAoKLNIf6Yv7nSv3fl602/+rtf
9X1tFyWxedX8qiiaYhMLMT3TtpaRlhvV5ud/fbxF6S/rLr+Lt81xhtLwm0pc3n/8omYr65fNmytU
+GfJPshdvma9mVgBM6Rdz7ke/aZb0WAuD1FcGQfUBcojMZPyKEpKwVBy3X1TV+oB2SNzPeUPRXGo
aBIlsREdiS6vu4Y0MAKK/Vx0J4rG2NHz319dHCg24jKGHr2X+jHbiio1rc3hoygOSTTIftIuyk4e
rZ1GuPBoGnZ1xH+OKX/SZzW+41SKjZ2ppJguTeIoUQs/21g21lKz6q4ThLU6rIRPommRccF6J4oy
8Yny7lU3qhnKQKWVFF8/hDHdS1+SprvJqWmwDUhjZshzptw4UoMopTl9iRv9OVgqUixK4+KrqW6m
pv+SYsG2abppgiHyDXfNTU7u1s8lUMFzVaib0Y5PJHsrP5sKaL8JvOCjZoVftWUYtgWvIHeECroB
rmv5r+7y8mfM6Ni7KMigp73mxplOshE5+HX3L+va31svh6xniHP/ctchrsRb9Oeu/41uYFP2WGPZ
e9GzI1624kqXoqgV3dgi7y4u8Jd3ksvxMSIlvXt9Ny1hnkqdHyvxJpPRnzg6+ZQfRalbb/ha9/aY
a/P1mGtdVZsElK77f9atOjS8P8XZ1y7+s8uIbq9XuXYj6pwkfc5TuzjCo0DrdH11qevbVJREndjl
DX6vJPK8vdYPUTvyLlxPuxRFUyLeq+KcNz2K3Vy8IUXz5Uhx0rJeVpQu7df9S5+RLnmzZGTeArLV
tUoJ7HFlnBT5UzRJOVIgUJlHGX3rfAa41I/TrpVHDSKf4hCXbD1UBmRvCQD1I4yIYndUfUkHc/Hs
2SGA0FWdb0bWhENt6uyQ+j63jlPuh07ZOZU8bNLU/qTpGHJV8TFtP5mSfVDSKj+MqJHhr6NC7LMe
50IjFynjnSy19ddkAS2LplTmxxoKjyExhxoeWjXZx7TJFDeL6/eyJem7qGw/ZrH0NclZ+M5K7/gl
apPhKNtAwQDYG08tIis7JyYeYYzWBiY9oQUwBRm8rSErBtdc+Qp19DUNsD2aRxOBfAneQDD6kZ5u
8wqqx4Ao07aw9H2V1vf4xH1PC9T8WHHIgDjMM0uEyEU+znTbNP08Z3btGmR8TzEzcg/23zFT5adc
S6fbPK7O8tyCcas7D7FozHHL5GDUWydqNJRZawfImDT5ejcDGxjjRwQ8JM8EVO9+HoqShFaPo8As
ySzpyzg5x+NCTCf+TBBa85XxWW7f9WF1X+uYJNT7Mpdzv7LWcQ7JnqXRiL/MA7PJWE49ww4QGQwS
w7UWWOQPxOH2SCby9KqNutEQ+d6gs/AJwhuc9i6UGBZxbZwj7UHVvoGp1o55EA0fMosQThrNj3mH
jmtcP2NmPHk9MZ9+fkCJ8Jio1Smppu9VrqCQX6P0aFSA0KBUdVulgySaRfidB0UUH6DkBEx1mxuW
6sexY1BFLL7YQs3a5L3TkkNTYfzWztcEFKWrtqqNDw0WNmYdotJXxofIUp+HiGx2gx1izHq81hE1
rqpupwD00UPD8tH+JgSO9mlcbfuYP8tEoXEa7eciUpO7oa+Wh/6j/U6e+mFnxfNIck56kcAr1UW1
zSL5t9JZyl0TYIIRRsWmXbR7LQOJVmCXjMH85FTIySOBgX9IvxmqaIFH2BTIdWEsizbTNiqy9lDD
13fjJI5gMjX4qNUDpu2x5cFO9kfsUOGnd89hihEosXhPq7seY9u7Qe5yf55b485QTlG5GVInuK20
zjzZYQDBM4s3U/VNMsNgOzrZFvoaUFJ8bNH0Vo5OW30vav3e6ANlC9BkB/eqCVtfR59g56T3dQLq
0gCytjHbBOwVIeqNlle45gZx7LXoM/PBsbLREXBx7XDgx7Moj+gmkkNQTPpBBc5NxudumR5MgkR+
Gy+8KlUgdesZcxVFXoTDaVG293DxKxKdOCUry6mzLPx/5ac2zclX66nbJskDXhC5W7WZfTKVCIU5
O3dTGVEAR9WRop6Vk5okwYa/J/T1UPk6GU3mByMqgEY4V/dTYR7myZn3+F3LXmVrm2nK+gfEyDFG
i3NMkroy2hhKnN8D4YtcsNv6Bi3FD8s48A5vZDAQfYA2vhYqu9rQIRJPCJ4k3btGizAXWFizxoSt
5qZCwLw0WJAxha7TsL2RbajqkbGbtOx+Gln+Dak++2VpfCC8WGybBQ2sMS0PE2rYA9SPNZjX+pXd
bZdk+KwDwncnvITQ1lYWvJeaEnsIN/9/7J1HcuxalmWnUhNAGLToQroWJJ2qAyMfSWitMfpazgiL
iPyZlmHVrw7/p9MfhTtw77nn7L12L7dwAiE5aNHs49FBhDTUN2HoDFvrFfUQNmPq4HJQKEZ0pStZ
T4EWCSa+Hr3lGyQjCTURjftObXzJ3GdcjVsNw9ugje6isSRobU1bdchfKsLjlIn2e81v5ipqd2wm
CxfZ2DcIOdHrraWE9UGaX/t+LBwtnQiArrkbx/gbmfl3WcXHZFw3ejo/hiVilLDWArO39rnQGH6N
j9TtBQXJStU/VbLARRFWIH0J9gp6RXkcFbwRa2Jty8Rk0iHMy2VKkcigVA5G1Jsw5vLM7++2yrrC
DoPnxu9DefBxdgURA8WmmU+Asl5RqUmOmpFrU1iFXZH36y6l/NAY9TN3X0pXmznVZIkQTfmst0K/
mrBcLllCb3yN9imZcXPb4flcytGZi+iWcJsGg/IhVcgspn5ugKoyvKfx9DiHVuYaY2w6S49cCYfI
Pcj0kEXSk0Q0Nd9+PECXs/KwDGo53li9ehe75shV2+JRCYvVpqcbOQLgenqIeQCIRHvENTOOprxH
Kdc0wn7iBuNOY0CYJgvYNcNplnqwu8Lay8soI3U2TS/Sr+OKbjmpuSenkEEpERbydtYu5ISfmjlr
3cbg2puywcQgkG2z/qWlinLYGsWQ5Q4S1DsHBMQRyJyt3rL8KkSNrkHLcdUMSVlPnrBHJb1txdQd
5KWD85d4S6qm1ywiAbNEMLIui7pPqjh0ufHcITJEZ7r3v9UkPSprUK295QwjWZ+DoQbLGD6vOvFx
6mw9L7K4Mq9t7tLTHAtP+NEO2h4sT+lOmMUYH+vfRZsLrkF6rcOdQv+Zk4Ad1fJjOSewicKkxa20
l/VYRFsaMoCeCdHq4ybzUikhuliX3xoT0Z7VFhFkXx5qa9Ek90vAellWb3TUiu06UhFBTfIFTb/N
4+LrUnFDNoYA2iw3KIsNRg/EWMTWeoBl0XNa757KQW3tQVllhwCnU2ZWE/1njeB6KQmdzizvUtnI
U8r03D6IOM1OTJp8I0X/S8yGb2ThxKCNlnA/foxD4kUhBoEE84JikJ3AAU/jghZ3DUJF2u/yjkif
hQGgmgUMQZ7DIs13ayqcjEH9VMfZj6U1gngc368My8aT3vrrop+qVsgDFY5fpS8H8JCA5aTxVJUG
h6WalW/q6b/3k1eaJCkoZvJVSwn4AJVCAehXg5hAZTZf1a2NOkxw5LEOhrR8MmkQDazHOz2y/LiT
yM7CZQs2UB48FQXNAPLZi5RadhaxeuyoHJpGb92+7y8Aqlo7GhUHRHt91nT5GdXLvsIRq+O51pWM
ijWtO3cQ7aLJHodMOvAk3jblOmvQS8mJPiTyCDqNHyUyCipFFC14dXbtGDYHSY4fCAgZuUZx2qbx
VzbjRM52izz/5JOwOI1BzC6mrG13174qambYqYq3t0CB68w/ysICAtqxsmVDvZlWbOBgjU/haAoM
ogTJJo8bv3CZEihUComTkCu+bSihxZYE6Rpql04w0qYaobyalW0IynaIETkMSGz4ic46tKmTYKJw
1UYRCcOc/RUj6oY1ziskKzwiiEXeOP4ZcPKoUDQZv/LCxXmCT1VoqXyGfRPr+h3rC/dkU+ZLsrUA
3EYdwsRJ2vfWWlLPN06eznYtZ4JjIYgLOD44svo+wfs8k5XI0pmXGZP52S2G8U8pMpnWY4dXHJVR
ZD5xYqs51gVVRxwbU3MOLsXDDEbGFcr6GCniA1TQwVXE8lEbhq+oGxFa1qJdG/FrniKDMEnDgM7V
eGIiD5u4mAnEnlma4zQmIlo7AddbZgCKWHpe2yS2yCttdC/NIFsKKAtznXxjs06dobIsO6FQqNW4
vttRVBI4LYJEOoQHzYQqQHwfe+gK2gjoF9SapGCOtfAa50TjMMmMNkO+Li5pGwhbf4NMyUL3xFE+
p3p7Yc7e+7EibAGMpcc6HU9a8tWa8qmdZP1FKcmiSXY1qk5vzuh1r+n3siqV04/YdpmVx56prVyj
TLoFQ6Vjkqs2JRqeQOgvTlxJg9tMEjdfghIzyahMrpI8VU4ayiehvlt/+5ZOd1jpdgoGGCoLYWNS
Tqdhwho+iBk4D2ypJDx6U7QcwzYW/TLKX+JhjYKyXRHMc/5B8lHferTLsgrUpOECs6RBc/OJdsfc
EwWSxR/DkjyJUaW7ZTj9yD1CBWuUttIy/ujRjXY8A+Fu+ZmKWXnWiAtAaVnfC8tZ8SbJWO30nkSk
u6kkW5tIDfdCFx3qflw9a7jjZoVjYU2f1tJlRzpHcAUVhHEziSdZ0jjtGm0jusIbevQfWoVOZ+pX
zR7FrR6Ha2BYw3dt1gsDPS8Wkz+4oFu7UXWaNlaCrJVJXJz3X6QrWT4U1r1JgmTC6NKVdDaF2rD+
6ELhoiJACGyRNo9futXZMfOesV90NdvsuZLDzSSZN7UD1zBySLYVY3lqw4Z3dbhJ0cw3w31vG2J2
GkWSC1LGzk1P665NPdijz4QNfMRkgqJ/s0FmQpImKa3OCImohLyzSZOJNyP+wqC1eMsE6drehc9i
qoXAxpucGN29KliGYP8+NM0jhIo8O/79McmIkA1VU7H917+K7kD8op2ZaN+/0+8XxlX56Fdjdpt+
hI+7PnbNY5er02WSpqA3IF5yUEW6uGajPcH54BeJbkI9RmBKqWLThizxcexne072GvneCS2C0yjB
Xe/vH5ac4EGwH2VR7Y1oQk5//0A7cnXSZaUSrYx/PFbqS8PYOeaW/+djA/lC+C4SOYDKaFemFp6L
+wci1K0amTI3hcySD8dqLmR8TPcPtGbrjbkgyvr9tOtj5ZK2RnKemNb+PvSvxztdfUkof3e/D5lC
I1/yel7dYuoq71/PVeQQnEGkgeC6P+XfvoCBWaF8+dcjyHoQ0C9Vuf39wb9fCOPJphpTXA6ntfv7
0O8Xk0ws90g0icbk99aKOjkZhuBCKUqv9AorRJWXXpKS69TMPzMUxe0kKUcypvLDPGvq5fcDuVuD
U/U6bIl/PgaRvwzCTsmdDM+kYNe0XQ6KMOwyLdMuyf3D75MHuPprFWY4jvvOKe+5I3aYRzrqitpE
xHX/vK3Wxid2UXXq38/jWpOpjOZL2pnn1WINITZ94t4Z1ItlZcJZS/bR/ROF483fP3C0giEfr7sF
2LtAFXIHKJSA/f/1vBnu4QYdYPP3b2QgzN0jpL0UdTGc6mpx/35F4WpDERWTGJsTklFRfV1VwYyu
MortOozm/e/Tfj/oTQWs1Szrze+nv8+VTFylGhEk3u+/+n1MXuTcFarsmA8zmfFiZKFvU6wLulES
n5ThPQpb6/L7uGwU4xkACbpwU+TvuD8tHJZtbZCW+fsMToEXMZEU2jZcf0St9hshsvQL/lbjUpdx
40lAyFzOWMbl9wtSn3Zbsb77xe7P+/0CsCv1hKrbUdKsFyj8497vyAh1RsyXmEa0w7+eGzcNDpas
M4JcJqHGXDAVkjEdX+tSM90Zo7+nGGEZOUYPhJ+gyMHpmia5DvcPat/1W3pKpR3P8z9Ibv9fRfAf
rOOywrz+f5MRnL6n/7P5QFcfJ+33vzvI//Ev/6EmMMS/QZAw4RCQ3MEk/x/2cUP+m6aZuoIMUld0
49/t46r2N0XELWyhF2C8jz7xn/ZxVf6bbnF4s4CESRrzf+X/RUrwa4j+d1+yaeDaVnQIrkgX7tqF
/+pLxoY2R41prBsr6oIs0Y9KQc2SeMKtOYD3QvEq+42xQzZLGPTw1H+of6Kn/hk7B2ewxQpCWtiM
a4SXvt4PYSAxO+RQa9E7SmxxY6VuIbhlZsc3/CxNua3DhzwoXKCpgExoKHsS/YzQjW/SF1J119ha
rpb+BxCh9Beikfr7N1pozDRNMfjPX8hqbQhHBDfMii3JeB4k6YHqiF2IvWRS/wzt8CMIAs7YLHnT
Eunh3y6I/8EYj4fkL87v+09XeafgzIL8wzP7X1/hqgjnhkzPdWPerGkv/lQP7ZlWhfiOae0H7wFS
1uHHeFQfqtBV9zEs0EfBN4/WIz759dzUnnqV2qN0aHbyR3FatxkpOW53Soj3uw61A83otHyY9/aT
rT0aabCmbrWZ/1TP8UG5iEFtfkeQCDzBWp+z72zy9Auxq+6EURBRJf/mSI7vatisWvbw3tyK29jh
891iHisMz7BcctsQcDIiAyeKr6c7FIfJF79meyTklm4voVaGi2TDdNvHBlyvI+27wNwpbvFOYp1o
x3/SJ/4cf34pf9ZAeFgTH3jqhjieTLbHj8jcTIfhnHqi6VM8b0CCwJTxgEJmtf2DV6xzeiui+t3S
beo+YTYPhi24xSfdrll1hW37TlpBgVXxRluQ8lqWPZKhoqeqsq0bSXZ5el0uGJSjY6Q7rflUXbNv
+OWcNYRj9aQF6wOlWvlSTE+MAKrU5eWIDstr+aH7U+ZgJNV+0sbBbKVvRxQFkVdCMI02o+lPZOoB
SwO6bdgZTbHldaQ1BWeW8Khc8krxqor+MtjGtX2f9vpndQlJzzzJj8xSTGr5asMWGJNJ85AEwqnY
TSec/esmuugE2juLq+e4qp36I8eiRRyZHV8rV/lJvcinw4WnCV/i9NmjTRj9GPWM7mpO+IrUpa4u
4LfiI9lNi2uQiQYxyYMsvl8D1Y89YnmtFG+Trb1JX+Gx5lB9XF+BQdHdPYdO/k6M5lGJeGm7mtMc
Al67wFVCjR8YRBzYBHMve/PFSulgu0vl5t/tFefcfJIx3Z7FN3n0tIdoi1I/NujUORVDU/orTyOv
REop7BgEive2vEk/hm3rFGf5Ab6OeYs+9dPQ7dknk5fwZl7XxObSpuvVuwNpg1v9VJynrdh7BXr9
a6d6Qu5xvv1kFsMMatNs8leLAEjbIsrWSY/s9M9rY1dDYACq9Xqn4O6w8+/xpPJq0jJ+oq3VnKut
fu5yn/MGzoUiIZhgNwHO5E1T6TGMtmxjEs+9/kPfJC4ND8mzYmf1OsGpfOuqkSBkx8cOKyE2mmkr
eaRb63+IC73/gbpfegYNQDtaeSFtqvD0uGzCeqMaduu0J9KCObscCSajzRnf4AYstIhHLyRsQifr
AjG4LX2BAfXyjfLGqScPZBsB44U5vh4sNK236a1/X9zNsolvqIfoWVEgRGcDJTvo7afwo/sRuh3C
Jvk44ml6qXdMkyzbug4hxAlbCJaWsAp7Bjfm0N00z8pws67jsX+Ld6luG2/Lg/giukyaVFt8kM74
yv739fEvQjbVNEHzwpszQCyxzWl/gSzJ+WpqE+2bTRf1bmmtgVwYLxC8/gOf5L8twvcfo1myYYls
dvJfIUZtKyyDGErNRpOmp/uPsJZ5u0R4TruksJeid8S1YYv/p6Twf1j6Zfm/764oBWXR1GAbG6Zq
iX+hfmDPU/XZ6rqNJBTkNyWhp81luiGCm8OrrgjvtCnsnOlMWD+nkaW6kvlRKVPphjoKWEPQt2q9
PFVhOG5WIltoTlerP2gYChOF7FOykOcISz5jo86XlEVzEjFBbT3Lpt/KEuJhTo34L7tTP7NkAAhz
LaivIgm853KFz6ROCymfqbHLdB+FYPcs4/mji04XdBQHy8nLSvAUc30gyS70ucoNIVo2sjLaZJnf
es0YHiOtk4/Y0vdNWo+ILzjDtmpUb62+w6lQMoWN2MhwHr5ZY4VK+5xHpFrk2p8hmhwy2SEg6ELD
lNkm+8yvmp6ImUwKFHHdGkO5+npGo4M2ciDoIZRInG61RVsNcCv3Rjle8GiaLm87Vg4a6KWFNaiV
hF0lFo1jxtaLXLeC21prDRk++Rk4KJ/kqe1srMWPoGBUxhONSqASvo9KlmvCwIRdRoSF1rRXPacl
Iy6Fz4mNuZBWKvyS5o/8FEsha2oZz2SgE2vFpKFytUgCLCCsaqCi5vVnsfQFOcOUkIrGsceamaq/
8RgTG5+hnpdWWQJdUD/poagnJNRqLhd4wI18M44oksVeo2HXSd48pRelEv5YMr9Zqa1PmvwR8fty
hi6+Wo7fG63W2c9WGlZjf4wFDU04GF9fTvTnIdFooAP+mULi7NF24cntqNFamv6rrj9qa/Qo1gBH
MulEc3gjLNpFmr+aWXtYa0FhSLq8zHr9XM/5R3weYHd43dw9zHH5mIbRk5x0XynCRUxN9fOqDrA8
upf7/6sT8+fEBCIgpL5WKG40r5KrgWSxw0ylFUKz3mLsu+pA+1RknPK9w5qmitOmwPlq7YaG9SgI
jCtVwqhILNlVaSUEAo6FTQu4Px0n0uUzkXCQYXouawKbkdUz8QTlIMw04aBlC/nTXMtf0EkJgChb
Fr6M1m0WCNmwICQdWjYK/SIa+OwWdgbiznkHlpDmOq9Ovh4lnK01DKVhesSk6PTMtQiPwhab43uJ
g1Ic3Pt7JoaCP+ffVh75BoMcBTDIVBrePU+vN5uNetFriD8ajSUQfyXUO2QDrklEoSaF+OlpL7fb
oU0cst+cUHrXRgG+i2hjarRL7Ruk/Do/rqT8KfN4M7vpwDSBgHhSO5nRGRmECTxKHSXaOCf6vjBa
fa9EkRqQEXte8M/gTSNFz0M3yqbRDsohFAZzsCPjtBL/AzNlS1xSiA/zPvwrpWYr6+WySYth02Uh
+CFNmod92bQPQhWFgVpFkTtnaetU5MzsIrReODotGruK2bnmKEebZRx30oArPQsx0dd1SdQYSqCl
wkzQCfLu94O+yPIuT1pqNtnq4wDG3SXsxxK8iNbRRuzw+S1K7U0xPc5ZpUFv6B8gqSlafx9KzJdy
ROtZJUW+/31Ei2mt/f7fKP/hjsBmpJWaY0QSGq5GHT3CyHIbGijL58zsbQfCFfiELPgy9BTvkpB+
aItnspdpwuPlRx2xMd3uWF1p+CfYTRj72eGbfFs38luKncltj/kRP/UHcoxu32WObrnWZQXI0znZ
2/LIvd8c5piZQRvAG6ZCOCBeebOrKxEP4pswUy3FH91B9aHckPJxqj6LPSU71JLcll95j/RXc989
xhvVpc9pMOEzz0YdYF9mpUcti/uAqabYu5Pqtp1jnMQLhBQcE2hrWn13V7REOJ1t09hKVxrzkS2q
dvsmdc5iHKS7l941KBCJP7e1T2ABX+a2+U7Gt3h1sxThHe5L/uH402BieL4HgDgloCGLqRtVDzof
DIVWYDxXTxTy0QUyyLMRGIF4TuhHOwabWEmhofzk72salA4Ux/d0tY2gQfAiU2mjrqFspkvrEjm2
kRqOKv64J5AQMzUd7lm8B2qcCDhvyQiS9lPmRbK/TJvZ9BWqq8lTur2kbjXGUdxteK+JzD62I2NK
TxMxsND+t+vGS5hygJUAkuBN+kXDksyfd21Ym/aFN3mJicvENmjrwUyC2Fw6OHA6XsPai17yPiA1
iOL0BLjIQAG1rcEdvcp1oEi04CEOOYiyc81Bp6Sd5Z2ZbPlwLPnzOptYRM30Uf/o7vTKa5xxfy1B
T0igssFyZeKIGXyZMD2E9oyjaA/BuPWSa8WrRXX5rcEsa/ftZ4V+6JNv082emNl4z/OzBeGAZM9o
o5cP07idrTfhxBJmnTRtp78JtTduuCwKYctLjJO2IH3opH6NPaufx5HsbqrCqN9LzkrNaD4Zp7JF
aAHYc69/aZ5wXZ/DM+en7q0tOLU/9E9z6/Kzo3dK39fyUG/HL85kJVFB35iITvqx+EBEJeItfplu
CZwZ3bFO3DaZ11cbJr1YZKpb7bePMUet3jbfuAOUz4LDWko70Bka3jSOm05za5BwuEx/bhql6urK
0l5PgXN4odu+jES5oS/g99/x+4rDUWZwT9nNS+3NmL9E+6kl0LqxcYc1NwARS7Tlz+Rbj+Olkl7x
+DN0NU3Y6W7C/DdzeBENDpInqAraQWo8Yx/uQDgPJuca3imf79FkLm9QSULA85A9R2tQ6I6e4W/b
C59q6SUPkbRBIaxZQUMhdrLOS+GJJP7Ox3k7HjKA4pHPlati4LaboN0PmT/v0P0fae9R2aAxtZz0
VbQO+SEk0NOwdZQsFNvltvokTS/kNGfH1CYMp1+5rnArzMyKBqdlorSRWTOI+fTUDQE13SHelDMz
bDd7zYNedygGOIARBPwMpio7E+FVkECHWx4/KxZpR7570RC0cok4ke5Nh4YDeemuR4urhiMqfQEv
f28FDi5Ixpz4yokcdX32hBZKsK0nk7H9C9IrZQ5MR9l2jvQq+XKg3/KAZs5bgbWP7WOLJ9tXbiV9
Bc847CvJWx+nwpsvjWg3l/zKeeat99NtwjjzmLGMRW7tWizcX3FiR5vihHjqdXxVA/Odv+HKSZeR
e7wbgxGZBDO+Qw6FzbO2sGjncyQ5S+uIhl9WvngKH5Cp9Ih8bI6Ak8uxvH/ozsJbs9cecff1r+bV
quz3eNvtmch7lAnXEBQMw1hW7fExXXwzWFn0t5Zvfcpe8cwW2l+IiJEOs08q0an9syKCMzhdZYlj
nQXFAU2k3urPwdWOrLDqk3JKbtk+2qjyLlJ2iH/CxZYXe4EakjEg29biRb+qR+OxeiYJkwITymUZ
uQBzQOq0XxwNYhoq7VZ6NbrdeuZIB5DHphXCGTH57NEzyLYVeeRQdYZr3AWZTlG4dbjjdS9c9bUB
28to1GtfsaIpCpeBedLuSTe+gYQm3MTCBhMw71MY+/wtVXYV50OlbuUU1RCOOCccfCJhVJtJalod
OFVKX13zSVVh3QkVB/WKFhxhgC355lUOrEcJFRv2QR3xJoAQG0dp4rWD3W5j2UVxOB8SbPeeaZ2a
E7EF9/a47kjclT8j+qItlx2ppX+KO2IjP6tetCve6a7QqJfei2hDWWR5y6UIql12jZKdIn3GgpOa
12g6Ju8ThVe+X1twDja8aBM5TK4fWfyHBeDEPpyeBuC6kfBjj01gGl6VXlh/rAUugPWU7cZHIkn+
SC+C5XIimI75Gx0I5VU60wAZFVs659vVb65Sb6fUc9fonX2JxUBRPqzRH47juXpIoCT96X3wP8WL
KDqm5eqiY/ECkInLVsb6GHEUjGxd8vLbXN8iNCDk/GkBfBcFcRd5v6x2b+l7D5b7DOtnuc6vYfgo
JHTDnH6rcMWmJHS17oCr1A7fI8xFGTgnr/5sbsgzw4P6XCcP6cWs95a2Aezxdi88BT/5mO+2CXtM
3BZZzC49r8pmZaN4kTa1rwbYXzGh0xDZwMTdcjwdjknmxm3QyP7wbWq4utHzwvFkQmkPb0giMQc/
lhvDC9+G7762a6qAJ8bc6PyV1uVGiU6iV9zQ+oSX6oor9qE+FKuTfaDRJmbNH97x0EY/y674kJUr
ScodhzqUSMdxD2aA3SV/ZM9LrpazXEYx0NCD7hAWvRND0txY1QkbKfmu9MZO2b59xH3FLqJszGed
NmVhW2caSh+KL37ziaQFU7Sd6TPTYp2DEDpR4+WSEz6BWWFu94AJgETaOL8WhMBRxXrFt2agOLhC
Us0I8PTM0leMU0RW62XUyQzgnCC+q7RbcvVzXEUOJ8iLotdVJ5okY4NSPVIgK269hIPtBFSomWQn
G1o3pwRqiJBNRPBVE5suTIEAU7AK28LPX8vSCY+t8tO1f9rYbS/8TQt71OiE2+ibGqY8txQJV6W0
CTDKqRJ2Bubb1rMyp35LB2pcW/0OeRvxh2UcP+zhNkGMSOz4aTyMX8af6T3UbbRl6yf0L4bniLkh
Cv10uj+z0UycmXf0krWXCPn2fRdypMDYrUdgMociKKgu3Um3CXWnzGhrr1SDSvAlUEH7nmChU+Kt
or2gRv4St5SICepvJ9qrx2ZDw4/lpfGiU/5GWFgQz073OdSeQVvzqdlXnYN8ip3ibAbNyTT3YjB/
j9/miatSiJziaT3Gx/KP9USY+LGAQfRpbZNnwA9cBcQHPc+Lv5Q/0nph9l+iAWIAT1RkZSeMk/8Y
Jr4wfwZCCp8cUR5mDndOsIONZiSjM1vE/SqrvM4zpNPdyik21gxxP0W5tJ9/vyCJ/ZH0OiEQu6X1
+vweB3f/6u+H3+f9/t/vPzOmiIU8yzoW5UHaW8jQ4Ffdn10Za70LFzQl/WYq0vjaiZIbabPiKqZo
JzHrTN90qmuCjfMMmderVqI5KGpdclM0hzaKQkNLz1E8c2MX3egUqLFczciuiRXv8dDwu5FZ5gpq
IfqjwA6yGiKsOpSxbp/VGbLMrKB/JLN46BX5CikVlWD0friIXmeYrZ21Is0oS6PPGcaRB3b/TQKE
7jVDNz1KBTLlosz9RqbDLloU3D2DLRf8K25ruX3sOgULe2h+yDFal1gAegEqB7YKxK+WZEHZMloi
plua5nJY+Eoyx89J4muNqjpCakh+EvUt9KCw9RsNb1VTshVWTdU/NFRHphK7Ft5+u50jDmtMRG2x
m/bqwL5eZyuNFHPax2l+FcIGDqQohce4U96gBY72yvqQDhkopIVOpiqkDzVcIiDze4PNKYzJwUEi
Ja1ot8GlYPevQnhz4buqZN2ul1HYVjPH55T1r1s1H9HpRBrKTjaqbRbtOV9f+lrM4QqutMTlgjE8
wmKIaxQVRa9uo8m6xWDGnDQZ/HgE+2JEh7CeX/WslLckjTIn6/VLmH7kA2CS0JK+iZDjWDaa+JCW
NA2gxLP/CqSWq/mbigWCPspogSuoCUVf+9YTwvlhja5FWWqvxfDaCRUQCLF/K4eV9vLkJmn41Gg/
EqoiaIb5M2g29tUmm+mpWT+Ap/ZSB2tEEEI6JyW/QwGSs4HdMMko2+ZifYFvNG76WblnAMc/a6jR
RuI0ZEa5G08jmnh6eSDubihK8Q+lAhkwApqPSJ+YMETTy3L/YbLM6VRaHNnCb4AcVAPzY2EX6X1V
Qj+YpLCPu1jeQCqb4ZtYwZqplZOVCAVgKQ7ry9QIL2MZn3T2UGwHdBvH6qXvOYz9/tsi1X7Eu5e+
ZrGeOL/TT0sMsi3m3DznOqqEdhGfUC2+lnO2GRpPH3CFUt437Dp40Z5ZlWMb5h6/gfFHCruXSgMD
SlilW5eUqErV39DQ5mw+CrX2ZH22s4ug81PVKY0TAHbYaRiYgbs0ABZY6puVI2Ab6DjiJbY77G1O
RgwKpDI/qjkyAEiksmoSw0vyPEAAHG0foBeh/Fo40YHJCiop4TDTibbcGFcwl8TSTxybDJTiJIlk
9fSZ3q1oxN8Ei0U/qOi3WgJmViZOyEpHzVbTW3MnbaUKSwr5zyDjOhjLpDd78HsXr1lkMlWSRofX
m+i7UWIDMKIniAtxYCjByLk07ckClQTxOrNNgertHSF5CuP0Q1PRf3eSkXlm32/lXLkDznAa5OQz
gdymbyFECgqaho5ewgSRJdJTlsayW3CXosK8LRrqs2mVV0JOb1KD9Go0FtMGxmbHUv9gTXe6kzjd
CrVHuS7rnGQM5PXwLIhNgs0wYYOBsRehO6cFq4MtlqqrwkvL1SmXG7BR2VVrVegO2fCSVqBRwpxZ
DGt4cbCaZ8XkiCaV6ZvRW4yvUtJOSXpyUiSO45QeVr0j1wPjj1mKAUw77FAjzCtNEDCNkBV4rpkD
CmI1+rqV6HZOHH1mrUj/svkxNTFIkNLz0eScXKu4uM0I6ZOR9wr1RmsvSO9QcDanmjZD34ffcIdd
ZRyIvElTp0Nja+t5mnr1wmBNVOddN+7MTsajRSFb928iuhqJzCAxhLzYcAH03bc1M7gvOlfsGgr8
8lgtCr2ZIjo6D0iuiJ5tHmELnOYaGOiEDDHpAYoUbftV5ztrIbQ2KthOSyCSxPFAzuwQr2GBfcsE
v8uY/rZafMxJhKE9eke4cMRZ3j70xYJL3VDYd3HjlNhcbEWQD/1AV6QV7mdVc3pAwE/hkSZXsY0c
LdfA4wJ9TecK5kplPUYtbvJ8gEE1ZORtdesWR/0uTO/S31ZAECnmD/PYv431HZdarJQncsRhmZqo
AMVbCcLHTAoehqRzNJZ7pBPnabYi3o0BqRgkL1vqbFNATZt3cLxUjU/1QgbGm4lBfI9ILSP8L1aW
wwG3ils1TzxU01Zrp3Gfx9FNRFjXIdvNOg0byJTDuZ0mur+jHHSsZrZuZrQ7RuCEq/xMYpQeoEod
7DXfaVq5fqyIqaRoFbapKF0LkxqU0MfbNOccovX+cVbo4IaTcR24TtFXs8DLVoDhInNJkObcxKw1
UjlWjYYW4KLwM+hFYQLUVBGCpKbRp+QWYXFSuVXyev9/2TuT5biVLcv+S40LzwBHP6gJA9Ez2Iuk
OIFJlAi4o28dwNfXQujdd1+mVVlaznMCC1IUGSQAx/Fz9l57DOSzwe//KmmeZ1X2nvlZypMYwB/C
Qi54O2Papk2wv+bZDA3UzNh7NqOyWadaR+7Smo2937VsMGOPx74xVEel2HcsOCLMhDzQuBzH+wzy
wKgga3kaP0kiwihdtLWzmetgQWIDLAVbQ2/+4WSh2uipyDdVnR0X0zoUVXB0VD9sEU0D4h+yjOa4
F3nLFGkUG5FOZwiJott0JuffW7N1UvZlJKx5m1gZDzMcOEBZjoraoGTLXlS7pvLLvdLiSzcjbdy8
2+iX0SCYI/A87BGKrQMq1U6kksluugV5e5iD/rkrAvqaPVlgQ3AgIIEeROs+aqxOUb0MRzmFdxl/
oo2M/dvai42oTnjYMLTKc/nczJjWYIi/iYnYYDMrvmex+U236bwn9ZFBXfjmm9BfBBp8l2SSjQy7
4jgm3ruDZ3rTKSNyLTtjSFNiE3F88PW4C+EEvfdj4t54Hj2BYO1ZuyJ/WgzjnNbLc4v7gkrXcZ2t
VXMbF45+CUrQ/gQl/xoKYh8d1e3p49c3qVM3uzHun9B/A1j66QlpRl3pwaScv1SVpDvwFkQO8xeq
HGc7TPTXLIOKTTop2NAOQfzEXe03nz62E84ll0QKMDTqp86LMgImMKmIsbQ2pbC+xeaQ3I4DGwUH
dQReEWTuSj5nhRp2DGiGGwIzDmHDKDsbkUAsO5nHIRDJlE4lfQ2MFBeBAQbORX3xzWm+GcLHGAIS
3g9QPbIc70d7ZwTQkkU62JgYS+fUFdo5XV/9pw+nvJqPKTjlpMl+SiZDW8tu3JOGcPVvh+vngnYO
t9JMPhIIWqfrARIwLFMlrS1qzmEXW+I7qQ32qfPKT7cyu12YhSIaTcPEDpD08FJGOnxpwqbUYiO7
wkyiaYQjJD16mjk7t5X0PiZJdXToOrn5sDZx838ehrl+NArb34E/8U6dmpF9C7fyTyK1vT+HElTV
qf8eWpN/Mv51kMgLnMVtjqrz+lO+Hq74eLeB7eG75lNBdjNMard8MGMt9uPgZrf4PJz9ddr9PyLB
/0IkSI4CU/1/6QL+H6ih7EfZ/ej+XR745//8FTAT/oOgEsf3ReiEAtf73wrB0EE46IVA5UkpdwOi
iP9mDXn/cIkLJUwE+Z5L8Ar/66+AGfsfJnJDN0QjSABNQBbLfyNgRlhiVSn8m0bQsvh2gNhcNBpk
Kbv/Oci3QUxPJurAqCUPaPQCvouSojun0n3NHV8eB5L4mK04MBCY8G082/KOXth+96fGBArWyUOC
Mjrwiu9dmKes8Gw0K3wmrDPJtxAddMXo82gvw7QVNgUo2M2IvPHBnKetEsUYqTh06Hn7b8mspn1o
KLzYHatwFpz6hAas6y8X4L5q2hkFoQ+5NTP9FiyqMkY/lVk/CSqJFbp9s5TjJiV84qb3lQv4ASUD
D42vbLS9547SXAsnEgic7yGFHvKuxyAyYLyrwxmQxGTS8KNpzmmZQId7tHDm9MEpQ3HMTTxYxcex
rdNvmHzw4DbBHA0NftiR2LsiqJYHJZUVwd1m+X1MPd3fsjsiDsNnY19VWXio8tO85pLISsmHxWUz
pMMaUYKa7t3qHqbUyscc6A+ahcXQHAi9g7ZwkwzV79L1f8e+Td+9rd7XfPmbQpflWS9nlk0691Vp
bsx8jG/urLHTx2rAvBODpm9xYIA1A2tk7301v+pCPBf4TKKySN/CpVHMVTJnR8ek5LSizV/0V5xP
930bP+RMY6PGpHxyRiZocqyR1xXFIRukcwY6eeM2ZniPNhIWeoe5ckBcMTrWW1zBdu5Lk7ZTFu/i
RCIAITMtxp9TNEa1c0LafZV2L661Ts+SvQqD01hBYK1XUOaU0zKDbZfsrYwJhVk2HtwBaoXEDV9q
t3RvmrZt98QfQRmv1WHR5UdlZk9V1x79rv5oA8YBTRHSvjQwq3c9hHm07/I4h92dSJoTBAdn43kp
dASz/GgMHld18q1D/Eb8iEjKT0VS/JBOT2yLSlTah6Hkcafc6SOFg7nJPWujC1RghQnydkiOs1db
h94L3k3Iibu8HakSQ+uX0chvmNgJanhp84A+Xk7lbVv+D2dSbPBxrngDZ7dxqx/+SCsg0RkT1YCh
ojQM/1Ak4kJaHkPnJY7PeC+zGvG/yDzM+z0OTWBS381a/l4EgHxBiM6NXTs7TceyZ0JABFukFlp2
ajYoy4rkB4N795jFD4ZKmIAUZLXa4iAKVGaC+TLdGMAaSfiEbP5gG7/dJTWfusn9HGXu7LMyOaiy
+wUWnulSPqf8QcVjp4PnPB3t7WulgnpX8q7ZV1NLmjnjJIQXbWZvkGxYXSgjw29KUhTUeXRwHNqK
YU4Mg8HqhpuVRsKZpDEj7A98h2o74u3eVCGZPihXfCtbJ8ToNPHjgOV+qjw97r1l9HjUydd0UFGJ
GOBm4oZORf5am8536qBNysQ4kYgeazrb5pawwgu/U0UyoSWDJ8Ud1zMpdKW4i1t0g8JdtQnEK7IB
xNaW63YvMjsyAuM45mgFjRDrud4QqKMOk9NQsLOBFQsq6NQsPgV7SVRmxUMDxGw75/IlMdIxSoS+
JCGzlKK0RFQ04QR5ifJfl/qLIAz0eTkEBVQ3aDC3ttGqU2A4H12epndOS7n6vfEmuhUTwHtHoTyB
YnmQE2BDq3e/8OkGNyKf4nPyFNQIPLK4MZ6ZQ/nC/5WXGCPR2zhb9BPcOn3BhNFJtyalEs6J8Ygd
GXBJS0xqmLxnK5iNZwCXOYK+mwr/+AZbxHddzk/TZAPeyZU+1kmJ5T+2LyowSn6btotsLlB7JDlY
9GT01KHcABcmAwvjG10rNsLeiFxBOMzoCzl9aLJLIhP3Pma5n468EH75C88iMxuGHItfl1HV5cWu
TYW156xN4ZLvikHd29RRuzljLOMlXQujQBmHYM1A6szwqGhmpdwqmJwTSe/QkLf9MrOhyOJDlpPg
kf+qJj/bJEiiqyQgItpDGJ2bZhRmItg0Od33ehi3Bglx50EnT6KvDCxzxgjqWGxMFzCJcZlN4JY2
3LWNxBqW1JYHGo+xwux1+X5yuTKAKhdxd0npOdMlT+soyFu5m2xlEEI4b62QBCerZpxlpRXtTZ0m
u74pXmO3NHmYTZs+7eTWjjX4gtHzCJJgEFRJfkLa5jsBxPLHZOXigGeZRywMkm3Yl/fjVH8HJRGs
MOK7CaLIduqmd9Cm5nEa3o2eET6Q5SqqUBykBGFsADMECJMy70ZmVKyJc2YxYFEG5b2RQu9daBqb
zmPFC4kLmrI9lWq4JWQdNYjtvgZV8tp44IqbEdmdcoskslbZnIqrekf0Cy2A4Y6MJnuv8yxhlmAg
dUmyH0RcfVNVC/Y3OEB0D6KBqCbmh9vR1ocSVOxBBPx9euyaXDN4wgbUM1NzX45LviUdPrG7BrM5
Ku3K4InoSSh09qEtOWS1hJevQdVb4evopd9kGEDnYNLqhXvTYSYa1OMtNnbe6pBwZqHysxt2kS+z
7BJ0me9Hl+39iOGaJ9C41c0r7vUq8uIwZoPIF9YLMbq01q2bWJzKDOlPKe69nvdID766wRFvHORK
sGGTefEYheQImUil9T7A2Cxck/q4SCs8u4mOJjICblqwC3HLjUy67N6qh/QSK+9W0ku+7Vzi0Eyy
/Uq2p1o2P8g1KJQ4l7EPyLZ2vkKb1qc178BWdd/Spj3VScWaS0dx0mFF4CYQDDoz92IZ8wta/ZJR
T8EQ4hIzEbTk4B0Dqqag4g8qhxDPRPw77N/oq5IC4lZ4ZHV2SHt7E095AbhHx1vDnx/c+2Hmwsus
5sMzkVUYmgc0dmpapKWOVFsvNz2BYNmQSSIxKrb4Q8va4vxsuRGj3BzeR4Mh0JzXewi/XrS8+ybK
5sopbk3YuszXunNezN0OSmxyBiz0YammZhJBPgKPxhdlIEzy16f2kMTNEbdLeFL8Af0Y5ZefdHFk
F907WTZ0exz2ltYEriB5wYOV7szit2hoA6rZ3VeA7EnspV8Bc76reZISpmayHrFYdbJTBx9hKlLf
RyHCiT4WlaB05rdZ2k3kd3gnS+ycbAg746Y0gYhxh8Ex6sVRtXjD48GKNzGMWCKNGEWHzXRctCu3
qkcQ41Qxur4FwfxC0OsSsnZRBQ43Y3CcbM56NhtcojYEsRFBZTjK4bbuFhn1rsXUMc1ElMThYQhp
vBZ2Db3JTpGmpfSbqxbtL10/p5m2fmXPUeJ7PVckFygk9TeBd2EZXkYy5jZxp81LzlQ3Vf5uLFVF
/I54d318KCXtjCDopj81V0aM9wyy6Riojqs2PnWGQi5ZMWzNh0OBuqm2fXXUHo/A2WyQGqVUFmTu
ARF2YMO4tozMAf1XXDO7SO9DTdaM3c+8pcZ8WvL60MftUyqJyHUXBAJQ5aKGk9B2/XGw7Ldu6Gdy
h2pC2cs43yL7ppTQOFHGxidYNRwPee/uXcxXkcfJ3BSTh3SAyccRmxZw3/ec2mU/KtVHYmrHi0/s
nVU0P4c4aaK2TH7KZdiKkcwVSwGnnlbMisonImMSRtJsOTaFGL+sjiZkUmIx9cnaQ9EGRttp0rVs
cyg3KTWhNnwfK23f6S9t1z/m1KNNZV8KgSJM5sxH6GO8N0hahqx3IhpiRIkhIyA6ZEeJGMC3gSBE
Bn2r6l2na/8oLI2IdxhMOmTLk4/jOcqLVjGfrk5uN71kYz1EUw3JAV0naIgpsNl1YIlvTVibnp89
dRXLu2uo58VHVqp6oqzCNba4EOqHNM17vOWUm+hGMz/cyDzEaOM15qY8+r8CP0FcNyCIMEruEwb9
AU1ELx/PVfFrSUODkRXcI48JLjtX82VVlyI+aquy3cmq+6RW+qDSKydm+1XlDFvyRCM3MxHwzUO3
7SfieERi3VQiiW96D7Esema6/V6zHb0RchwMiQIjtsm2JQLIdJvM5lFZg3cZ8MijCo8/F09XDINt
fEKljVkHiUbX7Ug/MfBwg22wd1k60mazUBDMKcKZIu/vHQeR3TIGLHFQvbPKOGfcgMfWFvcpKTj4
fPq3IE1RtI3qo+jQRymjBl4C+KlovPGGFu9IzqA+A0vCXDGri5GGw3HycUglASSuAXGv3S6HtkYQ
aefPY8NS6hGandJhH8MROXkVbvPMvE+6nSn9fu/E3W3p1WxjWhskusB+RNJBLOOjkRHeFjT2a+Iz
aWkGXe29nD4vz1DmnLg2xrMn7seEWiIxQZ+Wk7dJWhP1BF7/xDU+SXkze0rZshsdkiQKDMpcyDsn
RmVnrDZA46fSOGnoBTBnrHjCuTY1CZsdqB5+mu6EmZwc5uApPuj0FORXsWWzisq4xISVMruhENtk
CFGDrlk1hDTYnSJQGx6nX0Hg36Wdv1NWGu6rrJ42hDZ8J27uzTLj/hkb/JNZEsyk6kPuwGJSyTe/
5MxlEiRKwpa9nNmbNE8IoKEbLyP+Qy/2oqRGWmXWP6wMhJwns3DnYWBij10S+Tg4m7zKXkJ/vAX+
1h6qwXkxwhSFaIt0AHH/YL4gP0dkyaywGSAtpRYgikESBVYsxJ8Gzes8IyCe5x5lqHR/Gp37rVaK
0y7eQ7cgz1ah11vLKBule2qVW62VjKCXz7smw86ztvoyKEpDN9s3qUteZ4awbqy+9x3xtJU0R9Sg
H1qm1bliKZBlEOxVKp4DzMxEmNYvpLeNpkAi6kGCaM0Hs6PxPi49z7wsmtye6KakAxysPsskfWP8
5N7S57ksBvM0npeT9QX78iMZ0DiibXTaBRUUnRdmaXorClugPh8I2PDmjYH6xSMzhGdIZoHtQiFP
0Cm9dx5RCcSuFQo057dCYwlZNMomU/8ayi+hwzCqNB49cxg2sZvBENPa3U5Gs5k8pqxLrMdo6ZHn
eRN91UTBoKrufE/HjzEWTKCB7SkTzMYaRgLI1C+ghrfs3gwAnCBe3CB4ymNCdKFCb4qeXWXQrPLn
edCHGcdUlfe3veMurKn0qLq0JJ/EfBG68Y+BvbzhO6mMLN4UisWliq1LBkrr0FPxeMpioqrBRLQJ
rLo2qO/itS5JYvZNdl5eLBe4YB8wEm8n87Uew2+tzZ3m9ciNAiYTnvjUVcInFNey09zqgMphAA1A
XsG0dUVywf7+MjK60JKxiDkO3JuFeqa1rmGP0pbZqDx5zleuc1/Ml76hNdTXs+ZyMsVTucj3TJjd
k5Xi5VClZpy0152qEczZ7549bS4IP57lkr4shKJzRlnA5OpZGBN4wwPn+s/L68eq+AXvqToassc2
ZyzbuoVEfT1YXrD3uOf214+uFNnGKgnldeIHAQp/LnzzGKdleMK5ZZDuYt6P0gSpWQzHrnDIfVxh
3+7M9JCriZc6D/Y9vbd9ilIFqtVwuG4mg5b0jDyZiJHzuvEx1avOSX+VNgyqlBkDUu/0ofPF69Ax
iqiDsTzYbO+sEbZOz4r8qY0HL3WHnzqvj00eMhfr3PJMkI1HTKOHqzDXE+bDOOCdTSxMTc7fM2k/
PX86egY5kModWNEsQttZILZWgY7bEtn9eruCccrIY3g2/dX1ZuoHO/YvhiZJlv3sEEncTWY/0ASy
JFs6E0JkPz/FRjVRnGxHM++fyOP7ZCli8mB7FycoTpnOPzyt76oEAW5lmBv4XnfCP7fS+aaZQe8X
iQUARBZZlVzadVBs0xBgpWl+wAKCdDQwf1d5wDQ2EE85WeVR79ffeTxA7exPjVLdTaEYkQSui7AE
ATHxk86+rS1M1Xlwl/Xed5LY3msoPU1dd3SDIAhNYYPSBTRXYW4czxr2qknwkoy54KJnWVlqRjEM
ebhozYchxIU8M2j0K9+iPxvfiNJC94e7zJ9N++Dm5fNiYOiuH0fXyPbQzZG0++N7QRa0b2Or0UWB
uRJcSy4VmYb2ri3TTeYDF7wJmiUG2IbVY7LvHFvczrPR7NzRAaoeovafBhJMTB8Vj/jXwV6Jyfb6
JdfPuWm8GpcnlPUrJplZ47hFuvJZF7k4EX9333EpkfnGR3FTfGPo95PZCVBIZtzRkjNCvN4cnqyr
k0PEOYtMtwnWKQ1p0TaSbaJ46hNDU7oyCEvsqXm/Qob1lW1MDQlYfgUJdQ6B0dd3bkyL3suFvd/i
w++7vtWeCIqcTVEa7GVi75Mx+6ic5bFVlPzBikq+Hv4wjP/+2OJEAT9Oj9e3eD3M5cTf7c/9LA4O
7fRjxc6ot1W4A4DZCiazKsxgO4+T5+9AVF6STqhlI9dmDrvN5tgHb9eb0fbpaEHGPTjr7379lmTV
/vXd159tZ5IGaYJp6QzUC3hfWeyvvzEOwPKfsOXrx2UatjtfzE+uPfwMRxQ7Ke0T3XF23aHdI7SS
DIUHAnOnxaGcYj+G2GodlQ1Jok9O2B+1zPq9UY28yfWdXleR64dVay9Y+tg3teuqdn3rWHreG55W
PGKA0IdYVAZvdA7MW/pDGVe4nlh+00FTNorhEb4oZhtXGfRHiyKB0b4CmI2QxKimDJ/+STN2gOZX
454ajDWhCMP6kKqFthSk4rmYjL3tdWBwpGJwLmPnbLVYs8cp1duwzfTJTDCQ9y1BysUyA/tLwZTD
4uXnkMC4Kh8W/A4W+Um+gaLbNexNZXRYhQ0iJzY0F+f6sFYY1/U3S0V/CsvurgcOyykkbpcgQqpR
ZEFoIzhcX10P1yvOlMbXYk5wQcs1f0CgaCAtEvPw9Vb510GsjHfqdJ9cJiBGQ71S69WKIg/5zzdB
gpa8lmrgyrdxIzAtvlGDTaEntzAUj/XcpOww3N9FMohTkbsYR4ZwZ87DeLoebMICt27PLe/7+Xiy
6ybgmrcnf6NCxsdV3CX0u1lt1tiKjlKdzdXK4I3JslfyTFIubs2eXc/1Zrwe6vV6vr5KpdEeetzC
5PUiM3ZDCPAJ+qY/h2W9ND4Hb+Apa63j2qSe7NPgfTNL1R+v50Hk4Jn/nBG6OYEwPo3RZSvoyZ/A
LedbtnrLbQdRhQgF1e4Tc/k2CaiersRQZwRge9ZDI9PdYIgZNVT6arps6aaA3Mvrv1mtsXeVR+bh
VLm3ecy4ejHIZajZMBV0JG69gE5XTurl9QvgzHVweFYHDP9mFfq28+Iv7SAPshsDWpWe92aGe4dI
1NFBztOOe5sb7aaty+JuBA435mF36OiGWmOL49eIkek0Lj0IdwKBrMltup2qOqJ79UxvgQ5uS5HE
eJn32zLjgl+GlpRC45JObEuNkQ8NZ4HXNfB4tIfb3nfOY1cesqW4DGFO+wLs5yWev1C4pmSKdfSQ
aLiR5jVnR9mqQ5B45k717J61nhFqcolbF5ZMbOjt4EciYKDgZPltmjULKjyDgKIx3/VssfCvYNAg
pr0bMKAbVXEO4jIgYA0aV0RG5qMZdrgBpuKDHB7iR838fWgWvSXrCl2LDj5lWzwUK+lz7ka1Hxpq
bPNWBjWEW0/eWi4A4gEODy6M2o08q1NsTwgA35AjJzcmMpjz3wd/Eh7mBqyrJeFro+/t0iB8pHFr
kpw7N/m5QMpYDUtPDULSyiB51EFxjNzV3RisZsfrK0eJrWEJ70BaLRa/Jcj/HMBN0gSCvAr58vc0
+zJK3WIrQ8xj1ZyIk+XYxGytr5r1cH319z+kXS1OUwyTPmNiiheNLzFTh+qvduGd/esbXL/L9Ysd
S7529Nd3jYnIYHQEyoJKdahb15d49I3D7KQREUX6ROzH9bN/H1qNHOH6Ydki4q/cAtbHaFOiIUgo
e4xtwbI+SeiTn5IY9O1kCnSyhXloY+BtVIRzx8WpG9wrY9v/pLmycpEhhhR6H+o4Pdczd0xY21se
BZwXlsfENk4mD85jzaqqZ5bNwoDr2+TawyiU6bM1o0NTGmkWZLqNFeujI1jXeiOrdi6rwI3tWp9u
anJ7d2+yz3/TXdlUXv9uV4iEbeB+Q9W9yIw9bhaEbzoLIGDYq2zGPtBuHe7KOP2V1w64BNRTG1vX
jN7aregKXH30ME92ln9Y+qJmTR+DTtrowZgmM/pzMonVtvmT5W33Ga7i6qDfhpP9osJ3Z6YxLl2S
Bnpn/sYjW9yQJwkMU9PpqoihDBh8BR7+sBYrQV/4gBHhGqbyBRwseTV9gOVwCLZTVbzlndrFtqDz
aA88ZFnx3BQ4Z1fzV3BXvx1mkC49xTl86ibDB1B8oE0OWNfu7RlVU2AW95UwICMXMTHa681ebU0n
B31X1kerRIQTNhQLC0YkRaJ865f1XUBb22o97voYUaLIezy6yXmt+m27/vKNmuGXf/AarOuz40bC
51GKuPonTwa9C8R9bkwn5vgPUzXtgXC+NzMztjB/6RmccmExzvJuWl2+tH4MS12uhoWKK4CVch+G
E0LLZAKqRc4oWIT7ke4iGbj8jXq57+qKjjEY53Zrds7ZZ1FERuUKFFRLPd8VGai//AUdbhuNNgA4
FkDu4Bi7NjcwGUI0bxfz0sTx996iTSmbNeD0OAVk3hfyR80kwC9SrB3NXV4xzTEeDIGonzmJF+aP
TRz1Azz6Pi7vPCu8saR/TKfw1+iXd6jkGSmM8gfCje2aZ1/bI0+0xzgggzzr7G1Ywe6oLftshO3G
mLFt4sfRaNawjQzBuLdo+VXKuHGwQ7qOuKURCG84MC86hkSsKT9tc8sU4pb2uQNONv8yxIgmk7Pq
tp9TvVyCMo8ynZw7kby2nvVsebex7/5q7busIM6W/t/zpGmuMUA+NlOozjN4qMj1bJKqQTGfudut
8/XV9TDYhJjPAWtpkaqPekEJPPuUbJmzkIUqijfhxhVcmryk05+mTNZTIqVYApg54ATRg7kPOuje
zSEMqN6u2QTmGpaAxowohOvHXecvkayourXA7ZZNw7RRdBgH7TTs4Vh5dZLZ31NqDwSVMysltZq9
7jPpVXAye7qlp3Y9iFTTlqpnxd3ZtVuJAX5Ady9t0ZyGBDG/FbKPlR4I02u81fXg+5BmiqWFskjr
+AbeXnWaA7teNt3001tMtckLNjH+uuMglO4QABvYp3W8ygkqzEFrasv1H6d71RUQedfdi7UepmuF
VpgjYBpazVjUFdITxJVKca+An59hXOI/9Uvu4cxqp5PhmZx4BnQ3qBzIx8OZyBIcbsbUxVwULlJC
EzCxpBaeRt3HoWDLczI/7LXe7hfjOSj5TUpjfeRdv2hFZh5SzLnA7ttTl5KEzGatI8FofTmpOj5O
7dbKAG92QfImrlExhVzTjdz1N57+VI8Mg5wBVYaB/Hk4TwnFnhgKWvFrhWp3hDGPToX+/O+PS8s9
mjrp92Gvmfb+/ePV+kYY7DHpZm1Z48qKzAk2XoNr6U+O2fq566vrwRDVbcWtT30UTidKFf8w+ek2
zpfvttP17FzLV3e0JGzGwaIFR5MJtjFDusqGvDUM72YnaQmjRTy0lL/eYEKoXw+JD35hli5DIM/i
abQekoUbNjGmfUlvmDwvDm7qb4PYUIf++ht2pM6BVdUznQAlNuQk0MayEMvK2v6WGyyL2yknQcHy
qzaqW5N1egD3UKy1NnsvthurWLDrWFF5ySevej7dh8//I9Yre9nP/4VYLwhWkt7/X6wX/c5/6B//
keX35//8hfJzyQVEcWcR12raf9L//sL5uf/wAx+TlRda/wT9/ZULGP4joAMIV9t2XJ/2L5GBf2n1
gn84DrI6k+8nAluY/y2aH6LB/yjVA7ThrqhBxyTcOODtrSi8zx9Psky6//O/rP+dqTFV1hI2hzFD
Sx2wzizW2CDxDU6aBslJFi5ReM6MBYHnCDsnY8T4LZvyYI0UUeQK9nDgG5xHVpFs8PBARnHcGzjF
FTB8H+M0IU43Ozpj/bbu+uSMFQdyG8kCdTYKqHKiP3dFS6Jeejt0eAON5CPwoHX3Lob0zvOGswwS
Bn1Gj92qSX+YDID2ne/daXcujrIWsAMc90y/vEyhVbhLkGxhsP7OVqK/07mAMfkVN9mI6KDs3p3J
vatqfi3YO+2QY8mk+oqdYT9Na6TKDCUaQvfrbJvJNktjMu1bY0tvIdu2mEa28JJpYMegDUoXd7zr
PlcqP5sJfl1jwCY9xuly9mZQymB9arBIl9Zy4+0ckO9ZTMdgMBcGwn2zQ6f/IJLkw4tz65nd8Dr0
v41Vwfq1zDA65pehipEDUEPSv2ROwKai2TiKUnWCx0x33fy+ALNBxI2pS7jPWot6S8xq9hwn/nfS
Sdr8YrdefdR9l25bx/q9lD7sCL++Q/UBXg2MAN6cLhLFDGGikx9DxTPOEGAOWor1wpo2MExJ5tFk
yvT1rijw53v9jmvoK9OgEezapYFJqkWd1PaNZ3Hud6boXwuBwWuZOuZ0BCGk6MSxTf6iwwcVIcYR
aKXisR3Fo5sNgOVCbAZ6SAmFxgu8u2cqfUdXREdmkn3haIly3KSjSTixRZz7IKE/Ot5LTN4LZgOc
u107n91aLrtQNb/I0qByozSMMo+YIVcRDs8Pot3NrMvvLz1NL4YT4rHEUj3b/m08DhcrDlcIavk8
yh7vOfsQ8j36DXUNjouMgJ95BaEHyaMIYPrPxa1r/mzr4oGB6Yk5xQrbRkiH1QHz1Zx8hF58nGvv
rjaoQLNjbtuP2Zx9NC6ya7+qQHsXW5+66jUb480ElLhnmmWTboKvZN3sGwdkrONG8mCv4/tkaO4n
mxxgn/o2i/nNRxy+nkvp3w0AZwrL2hUjceJGgyUfcjZWELo3CUSPYhKbdmBoOPboOUjJZHQ1TodK
a2fnNf5hqNuQqE8NdYI4H9LRKNcnu9zbJfpVv0FOXpvzkcbri2fxbGW/1qzStC8VPMHfOaPWo9IN
rfvYMRDVAqsY6GFd5uAZ65q+91r8vyb9iqV+9oyZDnec70Kko6XVpq92zW5Byy9EbHFRlMdcu4c4
WHD1u31z33nhQc3PTM86QtMsSFdZ8IKkxc/p86OE2fAAl/s+xw5thnW16Qp1y/DFJx8AK7UqMCFj
PcBK34F0yVhqsnaUx/pni0b3wb2zMbWcMALe+Sw6u3pd2wyarnSZgDPG1tusSRxLzPGpkBCZBcXJ
6FMADTPOlP5E92lj+S1ZMx4NEsfQHUrm5rGZ8+kWBR7DMQYrSAtnGAs2DKlS1s6+qJC6WSSqI6F5
CprQORQSgW2GPCXObIbDQ7/snNS8D8clxE7Lnhc8SizT5yptYGqk5TOjoeZG9cUXclbEbEtSMoW0
Pn15MorFOunnGK3JyKDQpJfPMCwJrQe/sQC4zZos5kdhq3O/Zq/YNnYmtm5REJufZCzIqBDu6yLK
Z5kgPwA6TsrVEHtn5m/+WU2jdQTPvR2DIsGAiDs9x4J1rsVS7DRvgHSh9iwH0Z6FVihVjeXXmE0Y
5+edPU+vCtApawNT7tEN9nbS9wze5KM/dWzMLGa2uH95bqwQKiHc5FgPSeQXbDZY+MUKkiIqhmnz
aqCm39QflkqeHYkVP4sV0Ni+yW7dPN9YyZwec/Y8VabdPWHLE4sO6yj5Yv+XvfNachzpuuur6AWg
gEm426K35U3XDaKqDbz3+fRaiRpN9z+fYn7pXjcMGpAEQZjMc/ZeW4KwKxpc3xTVcqv9Zbot2UCB
1E4MNLVTnLU2VXXzTits+1QMcQWpXonbsjo/kbNAAmvC12mOm+yLUV67hJBUgnUoTmED94ycyarM
AXcDoIhqn1CGwnr18dDixXL90zwQqWD5zgVBEvnNxYwUvRHOOu6IQFjWolGrstyr5a/Iha23PMi7
cdqzo32tZRGl0ynt1XSVaZ6kjkM1SRFXl7t1jAareyHDSh5Dx3oqdctcExa+nw3H3DbCvJ8sWmsY
5oeIzoTjthaRcdzDgQNjRMNE1yU2k0U5/MrtOtyWM1AcM3kbMp4NnGyX4dNdNSg6b/RZ3IWFwLDs
y8sygcKuWRyMLFz1vcvkXJOXeoLs8/8HoP83A1AbpPO/DUBXH1n8q2yK+ONPv8jXu/4agiKP+p+o
vAzX9h1hYchgDPjXENQwxf8Uug212ncAT0KJ/tsvAjaaMSGmW0On2LIMNP8eg8KhtixP0AtnrOt6
vvH/5Bfh9/zpFtFZLSwkDkF2lm4JUwVx/zkEJXquJNGtn67FaPkbo9SZO0/iPODo3oVVNDyXYioO
vYi9dR3b1MpQ+SJYjqtdHPSPQ1DmT7mefecKdh4oG1DbKq6xA1UmQk9qFrc5dsVjIOb3WPOqHeLX
Af6V2Ld+9Tx63nRbJPN063ees/3jj7j78rv8j6LP78q46Bgt25ht/vnDhA7P0XWFLmCIKpvMH2Nr
gZsu9aN+uIYUiXcjfkazE9+laGz0kGFxLl03WhvokQneQNDR9613bsbJuFaR+NlFEiLLBCTGqaaL
aWQ0tHutoxY2OJcmrTb62PR3bhyJlQ/tbk/gwkBxJ8gugRdwCh7jvT4hbnd748nNYXYYZgsoFuYm
A2oa9I5e/CLGbDw1jgclSoDDLOrxgBc2OVn9mJzSru1Xkwtefp6BGKO/CE5WNJJfqOGSDwbrmXYw
OhFXRKdoYzOkgpXgaY+OrKx9IRjDhCF65X/fps4/5itqZxGO63i+6TMz8sx/zFdE7EbMp+buGsq5
2w59FDOqQBYWdhjQBxBCdiXnI1BNVjbW4l1RwcYpxx+eAFce+7V5ahnLZgy2boeBBJGuxFBaoNW9
qZNdMzX2I+Wn9IHscdgXjvnso+PBem6/gewc6Nc6nEMr/MLhpDMt8mQBagjsYqyPT6gmIW44lMS4
XlNxRD2+yyIKm66Zl1cxGUALUUOvOegMhQXNbpEJI2kcumRdE9lxM5uj8WS5bEtf3nmRk7/MEHQG
Nx+ZDVVgf43ydh76o1tBGY1n2eFPsB/SGFB5EnX5i9lda7uvzxZysaVc8/tm8OPpOM9JvPr3/8P4
z4PXFZbuspc7HMOWqY6BP/ZxF4kpHpGsvRb2J3k25clLGxoKA4L6JoIZjOI9Pg3owi7TIOJdSpKt
ExSb2oxOHfMYLAP2te8EDRdSqaxIo8Czpnqsv/z7eioq8B+ONN01XNfwXMs3Ocdwo3arP1bT1qdQ
VG1YXHVTa49Jal8KJ7c3doTMm8ws/7/5Ohxz//l9vs6MUHiUbV3vH4c+eopZ1k1UXtetZkS3mvGz
7lK6Wpppb4zGENe5Sym8WdJ/rDmgbkh4Wjt+X57g0t6EvdAf3AeCo8KXztJzKl+QTGr3k8AVapax
9lLSmLtB11TtyoACXgvk4VLKnKqjSbROqwfO5b/ZfmqF/+sG5FgzbVNYAlAGV5P/ugFd14qjsMjj
qy2sdyal0cmN2Pknz2g4XYUglJwUe5trD5sWe8PZ4kx0amRvbhOnfohjM8T5GhFFxJusmbNhWxl3
y00q/J8ohtyDFXMIzoZM16POxHGSRbdqo2ZrIq47Dwa/DkPVuB17nHVBPcI4BxZEZ8I4otI2jnpc
i23buNlVdwM4eDJxX301q6GQPAOnuRpJ71Jpz7wedsoq9GXLKaBqGdSOHkFj6YRkh5Fk5+sb3DUT
VdeKAPi2/9W15HVpDWomPL0CQXxsnD0Cy0hDTaGvOxk0uLIgEEB0xfXft7v9nzsSJSIujzTBGHi7
Qh1/f+y4utNTu7UD/CLeqgsmk6G9Pd57dvM2Rhon3oGq4QguAX34/CM1vOSnBejTTMrxo05dA9mQ
cG4jLdEP6agNu850gwc8XKBS1LJDu5osbf7R9+mVdL4D3cvkPSlxt+Nwj27JZZ3v6gzvRgOAYT3g
i/oQRkDqSPUgahhfdKrQSA+KflrPd0lFJ1qmEpad8LVDWBiPo6ncgGaNREJ6w0rWOoNnW6+3hZgE
XDdiBrRi3E+StglAlOyKs+hmCJpvzCGqW/pqzYtw7xuznV691u4uurH59w0MMeg/dm0LfZDlOujc
DRK2XIptf25i2m+x3mBQINcgIKTJALxEe8E46S0duZswNnaZdLz98sJyM3lBoIHBZJkGrke9/f0e
I0A/JCsapn9/zB+L2G4C2mn58N+fNjB9Bd0NOvjrc5eXA2Z55Kypr/haUjqatiLUEuCH48PFUh+v
jU1+oHO4/eONywtfX7msIN7VYItT6OXrORT2rMHvL5/9lD8jcHv90EYoJP5Pv+n30n99rvEjDz3i
aJZ1+HsV/1hZ9cLXOi3LfH1pX+W3+FmNZqDr2HlgOtRiywKBaEAGLXeXV5abedn8y13BIQv2JOIa
v6P/KzfoQc6aFZxilR4Gm1NliQ0qVWygX7pBaR1sOxTvq5Fx7Mtgy1+0EtPt3D3P2vhrKJEd9ql1
hq/9S586lLYz8QdEmmUq24yZ1meV49JKelJRRxqRKzLCel+vnoFtX5MWSCFV9lCxBF5NqOBbwm0v
Ra+TammEO8ydJy74FGNU6lpSgEM3CT4mppT53pLNVjNMSIlrM03MjPN0P6ocN3AmqPvNm250evrE
gINkR00F8DdycNhYZgC/09Onx7HgNNqrtLjYc0GoEoGhcuRQZVqbPD4yZ1+1KmmOlsDViX/UBNAN
KokutrQDfxtJk05zZxBWhy1h3qTJ6NK+Iw8hdzrQvr22y5eUO5V3Z1rlQ6QS8EJn2HL4vovs3csb
pVZARh4jfreX9DyVo5cQqDcsyXoeGXs5ZdRKpe6lKfF7KoevVYl8xJ68yYlSi2cdU4XHQ318orBL
DEc5bzCo9/tGRf8WjXlmGgovQ4FIAiJBVBqgkU0/Ert6NEXTr0vHfEjC5uLDgcY9moOyUhNqwgVr
n5RBRERaETxhlg0gidPAJ46w6IfvLuaHRuUUkomHVZF64K0l3kkgX+E3s/DVUbaLrOnGU9GNmlPs
0KXAYcP8ZhqohUlGbKq9RlBiQ13zyBWbSTkZigQykqZIrKKt8hUHghZlMn2P6+whdwvtYnqcJVUm
YwVOJjQ0/TC7dbvWJnYwcjLHVdCd877sb4rBPkwRkFKB7K6B+mYkNpf3iPRge945RJ0eeqSbnNUL
0tZwJd5gSzJR70ZEP/UJoxuYuGbqwkVC/i4xH8MTwa8w0R82237jypIAFkufUMSZh0YFV+Z4rigg
T79ckNnZ9CLs5IdTEoiLx4WucfJQ0Oo8e6RhYopGuzLW3rYmKTMxh0/Ljc5oP4gKjh86rvMgk4xz
QcbmgLRDRW7GgigfY5zBFWb7QCNLMrNfJrp8t2NFqFjUY4Vrh7umVlGezPQk2Z6RCvnsSxJowqa6
aioAFH879WEVCuqSDgp+Pzz65IUOSfFkkR+qo4qBtAOnrFfhop2KGZ0njN2d4NSayOyHFBBLTBVL
OnUrqWJKKxVYWpNc2uck2otRP5O4g7afcFOdlFNbxZ065J4aXgQvlfLvccQiVyTu56CF1DybDLlO
+jL3CFdx3c/7wrSOczAXG8wpR8zWhK2q2FXac/f4tCYOLSo/wUfuaN3aYrCxDRWW2raRic7I0p1w
vg5PbpLdWiMNEk6IeIOKYCUlzd3W69ErTQlpJ8Iky5yY2MRun2rsgVtDGmfNpUc+uRzKE5lnkvHl
jeMTt2DIbZL4z6MTJlv8EGdDhyTTmfU39iE6CvgF9haNfLrCOADrEaGhrO1vmsf2m2xs51WVmioo
HpExBtCbKT17Dih9nOcGMSni0WSEesNlu9grm8HK1GosnL73c2xrAEx2WxBL7p6YDn3axIGXakvH
tgPw1tNetJjUy9kJgTSLHVMxquCSWF8hIXcml6kGAj2o4N95yuDYweHUVSiwreKBM2ZFUgUGZ+gL
B3Nu71r87AmZwkShxvwBxAxT/we8r6KHAxVCLEkjnjryW3ryidNhGG/YkHSXUqQxrxEacmIbPZQq
cPzxqDZrn7Rjkg3KJfw4aLH6VSoQWUUjR859J00PKBmTxo705EbFKBPMRTItQPgp00lBQAmi6Den
4XYciGCGlIRcx36McWeGnA8xk6NQESq4Gbv9I340RqAdWQDMi/aBink27HcsaSDUUYSmhUWGg3d2
wT3dSBKi6WhBpVSh0aSkP0J5K/lx6FtMFS09WB8cYAPA6fg55cQJ35iglpQ86ohRtVQB1dVIVDXx
o7scw+qkQqxnFWfdqGDrRiVcp/oD+djyW4EoEgUDxh8/oQZKLnZDPnbEqbOiu9ar4GyXBO1aRWn3
BM7CpFSkQxW0LUjcnpAwgLEmhLuk5kBwq38YLZJrest6NFRkdxwQ3l2pGO+ZPO9eBXvXKuI71wg0
Jj361Kn4bwoTdwRoPiZkHZXkg+vkhPdF+pPMALpJ9DRsKfOVQaa4rgrchooZjwUOgbhC2JRM/aVG
yb8WKpY8pI7Z2cWrowLLJTs5dWksZGSZtxFMnCg/twiSOcHQgBff8V7s5zkw3ojSGOBoiPE0hL52
xb8HTVktsdwsD1NZhLe6E02ngDL/Znmber/BhvnuAd0A7CG1hw5Byr7C1rYL4aM9wVP7tXxGO84X
VMv9a12LaAuPk4BmjE0ISDMSldRnFN79gPXs00nSeF3aRnSduhKadW/hM/Ab7duQo1JRK+XKHB9t
4QNY1qYSe26W7/oc4X4SFTC23ewDwVXzw8yBpcdt96bB5FO61vJM2WW8aHpETone5++aQ0SFWpRN
nwFaCymPRMPM7G3EdiFlc98Idt2vTxvQtLXZd9PVRuxH2AL1wuuOXoTv3aDU8owa+c1WH4aL8zIE
bvRGxE67mfQwOo99Z1/ClEtGJQiil2FGSqxT/5hcZEZzX/ePDHlOE7PmzRwQFzkMhnGv9wHYZbWY
Ll4tUYnPucUpYcVFc0tUj3G0Wzqto97EL67pvSxL2sBVkjwyX/sQUmbsTuIE3ZUEkXWqqI6GP2jv
5JUCEQUl4IUx2HjHSh79BoWuOWMjcztHuxe1aWCI5LeIiENGL9pPbNj4naVH6Ilb+kcHKfd2QCvG
DB5evlrUyOo7Llf1a2Yj3uI4GE91WjdX24XOWOpm81GWwDjUopVDWDsCEUDDaZDtnVIM+6KP64cM
w+vX5vYZ7XqRF3xodkzugaGRCWM56UnTMm1Te6X9EvjR4/JpYR8+4CyjbFDr3qap7PKUs99dGytH
SuL04qPLaDktG9JD8FLIYngwAtmiyo2qvTF2+kNQDsPXF48gdKuehnYf8hl2i66xJ/jk3Oq1QHc+
zSu6hOX3UbxqMjM/6Ijr63po9HOZld3VpDr4tUChnRpLZJ8JgcRrTWuC86Bp0XVmHVfBbMHuJb6o
GY3P3IF9IMRYXmYxWpehhBi+fEUO2IAdTqe9tM68Tl4COhuXsYepXCez++lhEFtWpemprnauf/G6
Jr5gj2/XwOS4JhOTSg94vyzFkM9edXzXtZw067wsoEOP/Zi1h2V9nKDF0zrH+jXNRHf2W9taj6ij
PwY8Ll8rFKGDLks/IIXMSM56TRpe0dneu8uftSxBHaJZeV5e33LytE/RbBK0Vs7dOyE5X7/a9sd8
xaTTuM2YThO+7VaEGA/BN5AUXz8bV0q8YgNFd6Fn56dcnZrU5P6bE5csyraXHX8PiMH2Lg0t7wib
wtyo/NVvBTDO5bcElmffmCURZYkWMzeo5XGIC3/DzgTJZRK75XM6zVbx5E56b88N3gGuuVvH0egL
hZh51X8UTZQS8DFO962phSjdCIy18SC+MjyAXMwSadj1NN9L/17WFZh4WErbBOdtDwr3pcSbYU9y
+oi9lCBHfY5PGKHNB0hAGLbS6YODR6ce4AS3XsRoX48oabjqDbqZnalL2s8Z+Lc9MZUwiSPckEZ7
Wt5o2gleeuoaR67n2YbE9XbreMXz8mJVehEFVLr0o+2BuUD+/PWpSSofxlHvn5KmdQ52nYHlTuP5
wxkZ3DjhR4dybAtepTyQMVQ/mxT4ltXXnW5ED55blyIMplsji+2bZTWHYXrvbDd97FvLOsall2yW
54sI4mnbjd+quWR0gtVgP062+SJdsV9WEdM9tItwNs4J0V13dohocnmnAxxCSYu9+zhxzNMwc67+
egEunpn10Zs3dQaBII3coZVJ3wj4Wi8fieVkXntwI06a3gT33Yw53neYpGle699VhUHbuq2Nu6qN
rbPsRmDh6rdPVXSgzCNfysJmfgZHbpsAUvlWIYIx+lne0eYgeUYggoASah7jROSPPZr8r7VCuY8e
txxvdeTLF0+jL7C80EbymoYuKQ8SkUoHR3NrTn36gSp8WdsezsGmbmObrG6yLAjcpkZslg9fW6cF
VQser+VcHrhXO8LFunxqY8AvpzD66BpjdpzA7nz9gZl2MrnQv3vEDm8tq2CXmUrn2Wtipqf8SIiS
BlYhdjFSxghdVLsdsk3xbiY73Yy+TwOX7tBIESELs4GqYrx1gQektcqwgUH8OjSJ845yD7W3ZdeX
MgoZmhQWYCFRupcqJV7LcyG+1MPAVbV/QJcFH9PFqTbC2UK4b+xGXSBC9gFhMvLzbpNOPsxdIy4l
1Cfdq3xCmaEjNvLTmQnwNmOSI6zRQdjZksuDxnle0355d72K9owRw8sZvfK59OCeI3cnNLW2jtPg
wThhDogaxr24FrPqUPRoQWMab9IcHonLeqeMsc8Sz37pzQikijkMe4Cj5hboKR5Zu8IfhSfjKLu0
PgW1W33dhIiBb1zqSepPK444FRDHLncnG312j7Wrmepo58XwEn8//8/lloWXG0u5Qb8e9nCFw0Ke
lrctH7A8L4eG71ju/n6S07i/IkRc3PTYgJk7YUA6pgNaXIHAfdCQJUmvnS98Fulf4GQ2Q1q8FC7E
J3jDxirSOrkr6abHEVjsCe6wm2ekI6GMwxZbHYm3ro5przPWrYh4mgssXFCfx+PYxWxcHTqnJ+Fe
sIm2mfPhdohoNN/ojmWTgbQXhHsPfdZzEZiSjTfcugI78bLAoNwKKS7IY65ulnvpSac4tbcm8zGF
gmW3UXvs9J+lpvGDIuW+W25mxD3S9iPYyaO5Bd2DhS0nE7Ue3uI2JH0dRIGJM7l1cW4Lu77NXSIx
w6bdLZuHo6wFBQbFoUwbyDWYb26SenhefhzV0eqIiTjXK1VyRGLQic8UTdEJSU+wLdz42RgqPrvt
nvREYfpT3oBMl21l6DpZ751xjg2kfctzy6tFyxDdsTAY9TNcWTKvIheNW0EwLAMFsJfWalmxCKfD
ulRQlTJT9juZwPafnB3DsacWNMyN1Wp3UR4MBEQNV4F7Pu+ZWqKr3BhKF+55yMQrdERERHHhhWpH
MAKYtGOQRuma6hV6WrV/fH263eBtWx7n2B1XyWQT1Sm6gxEk+5aW4V4afbEJOVXRYtEJDaBrvXZs
Sg5JnGGdkq62coaEIMauue9F0e/0iEYqAshpZ7buGR0UnoM4dYMbutA0RAgm3MpmfInh57pl7e3L
0PePTBZFZ8fHSEfaDBMDOfowUYQcCEmyvclA4YRUu1LqXyMx540RAfzUpuD72BKu55LZ4/VNSnvN
uoqhqHZN6dxmEounOY0vi2VxsSa2aNeOy72Gzhklfm0stl0E/aZLHbkvGutFxghXggz3We/eaWUd
EXuAiKRIKu/Q89ZLOw7wWltfbJtaY54O82eTuDEiebhAu8Bt9m0P6BcvpbMyhxTCrYEO0xqM/ork
KjkgkH7p7F6eusTKTkUrqgcJ9X0dz6FzsZ3S2iYW6PS5jyDlur67DcoA6Qo4l2MwkQQ/I0eKp4Cp
MZcGJI0ahFerLG693t4WNQVieBKlXsG6RlAZijG4S0uibC1iMaGSZPJBw1hww/eQb9VTs02jJD4a
Mx2OxK6J9BsNwk6UATgS/gWXpbuFnsfpZLEg93WZ7VorPSVK5L/cYCm681tCGubSPKMNKo6RwsP+
vkk1IsPGEr+G7mrfwzR+hq7drRiABUet7F+cSIOvMdFsoCDiQgU66hqHvDu82x65IvNk3kUW/gO3
tZmCe8k+IvAB7D4jf47rAUG/kvUMptHsRqs858rg8PumdNAISJy+N1pefgZR7t8U5YyaH7Xvsv6j
0udPQ4ZKshqiL0vn4uuk5ITg3H3xy2E6tIpL23XJbVxkRBuYE6o49VTx970B5wZdBWRlymWbTROm
q9DgMIzVjTlb2kZ3pzfA/tGOas1dbsRQ/EkBXWc9IliGRorcuOznLhQUzoaaPw+L+bULpX4YvRTZ
Zz6dUyAoN7oZMDhSxlGM/f3XzfJQR8OSoVDgFZ3yuVOO5WFUv2S5yS3NJnKuUMUulM5S3VThkG1y
EJ43hh5Zq0KW13LQnxajLpK24bjceBjLv+4Ff9/jw+B/1/Ty06TDPaH0/8s9MQV/Plxe0CsXBpdT
7X/7UC0lrk7xmYfCTGCJ4FpYbnLo7MeAEdvXw+U5L4XqmChysFZj2AgsICoR9rebyHNxolnOcx86
khaoNYMw562pcklElixXdl5PWDWBGkjICK5RVSfD97IKf3OYr+m6URr1OLebuC0qbAeVCcKzfBGD
pFAj9Pugw32bB2AERkNJk2fOF6HqwWod4rSsUY1SrojLjcNoHSBZnH9tkl55T8DbU6VUe8XyS9KG
Yyhguq5r+8LyeoJT0w+9t5OTPYTrejbGfa/OU8tpq+foxKYIYsbTgzvKa0TASivbhNE4HW0hpiNC
l4BuwFjclMpskSSEI6S48pkicdLOXQ41s9Dzvx77PdgiQigOKBcJdKCqthKEvIBVJBuoKTaZFXAt
VpbqrjchuWQuosso6J8WzMXihF5OB8u9fzwXOuyIflfTcWW/6DtYPRVqg0si8wQ9ZwPHoEyLM71C
H2AUdlUtApQo9XDaubne0d1lMmaW4ikt0nqrT4l3O6Hl65nmftCDAeHmI7P30474hgAT41hr55qe
9KWfYDrKJuR5i7g/V6ZnCxUPCIN2S3xK/e7nJhG2QfOU28108gYLi9djZPvTQ9FK/1qgMSgtbYAF
QEPQiugtCVrigBKNdjfH4Xw71hU0xA5kY+A5kGOR7NSb1hxp02QDEA5kBLhmS8J/nOguH9Mch6KZ
d+soDykpk/ziTq59RfEy3kPk1zegnXScNuN4D9OYaRRMHzxG89aUWnGXk684g6+5CzwwUKZP66aJ
0X5TfHmDgIiTrFZn6wSxM/SY9GygE0NpSzaWYxKY5lYkafcR9IshD/2nbEh+NHpQXZZH1OIZApY4
6jPAB6vWt8XrREbUrLnGey80Z2MJA/WFmcevoNA2y/NuNdBFgMZ2cKy0eWnyhpiHxCZ3ovzWYKEF
AmlRU6o7Z2/OCGBMaT9VWGhfBX3+QwWcA3JBQUqIIe31FBY0hdSrXqrDACMV3aqAC7R5CD84MyJC
7EuuzS4kp1eYRUeG8/5nLQiccSy5ATmX7lDFRpRytnE+gpi9pk7S3i43VlvFiCcmiJY1PDMGi8ZH
pzWIB3L7CagPoPqEgUdrZ/NdT7uducdL3WneizVDYC4Am9JI6TdaGZl3obo3xxLKSDyVhGQUHDoA
hI5tKub7KGu0lWnDAZol4SRovzo2dQvDJ0vmmyHRkblVMji6xEuvyGwgQjyyzX1bZD/zptdv+qKq
XvwhpbcRtxTbhER3bSE68zwxbBk3kEPJtfJzCB/9dNhjN9BfJi8+tlNKQo4T1k+uOWWHYhoISbcf
qSfr17bVbFYCI2xiwLiFKiyR/U1EHGYZiCAsajcAibkU+l1739SAKiajDH5aaUdiMZwkRpBtfxib
unppaHBg+CNeTiaIvgCOOH4BssU0n+LI6p6cmFMDsJl47pJDM/XtbcGvcNw533dWV5yXIz12POsU
AxiaaXXNvId/jUtd8ZAVWX+xzAZiI48MomceNL2mc+MCh7JCLMSBjG732pSJV3fKdo0s808yoAE+
DkQfD9n0rZ6q+UxblNq3bbkH17NxV6gbUFdnO6GOnuto6NWsb2XW7GR+knV3aJ9WPdIKfLkNcT+B
M99btiSqM6LbFpD3EJSIRYqZhrYZMPYMhsJ6MylW4pbQV25lRJ9ey1ACpBl97f4buitnPbWtTRxR
WD75PmULYEfvoSolUKqszjSI+pWbA+KtUpt4mmaev3uZs/FkJL/5/oAiKovydehZ/brSCUTTxNw9
drlybdQy/k6M05oIJuenltRTutUGmJEMz7xjWXWAPylwIYAMt7kX5UfMogtXjXnR9Gr4ofVc23pM
A5ELgRnp5rMd1H89XF6lw0mTlFCSm7IN6kdn4uQ8zeJNWK3c1TD+thibxVvdTG9DY6C4M8dfrU2o
3RCFN+HgZ7ekriB/S3wGuIIKsA3z9JaqZb5ympBeaTxTN6G8qzvf/Zz2PRKP6IkcZXdHl2Teh7rn
PkhDV22Ysr4Rlhyfip1th+KX3g2fJc3k16KYiYTVppxMdGXJ9AuSHJqYPg4s27eR7DK0icmziKdv
ekpeLscH0VqtR3itWf8cSfAa0wB/tCz3FH8gILepe2NXNqflMqNEaqeB8rC0x9l1sJrIMcQMBDhb
cyWsSFeDKTwN4y3y+29ZHMqDkG13EdJdGzjPXyrO7HkingfHGR9zjvnCEt1trIUF5mTPOLATYQu2
vXLTkHoB1azvjuSW2Kdq6B7LOnsyaqvbkDn0npllBGXVZF6D7/qh1Vpj3eB73IeyGl55zxuRIyDZ
aw4MLC5EdWCZXc0d9a3ZJz46BAH9KssJRCbJyq3lvFl0+PGZTDWMbatud1kY6dtaBD0F02hvUUra
U2aKV7YzEo06FLq6vpYbrUvtTWRSl7GCrL2lK8yEcYCtK9Kg25SF6T42s/BhkhXOMUtBTwoVwdCl
YLypHsmdldmXJNWjb1GIBUJm2mdkaPTokom5azhr65kz8vd2+iGmkR4swMeLpZFfVTSDcW2T/mXS
zODGK3P7nPTte9MYzWMWVhjIVX3T8Rr7w/sGqSPctVA9n0bDzE5+lxsAwMgs4myaMfItrGcp3Y+k
MtZaVHY3DvkBGxmY4QHEREGiCHFhZIIPMFzr7jDYhHMmjc/srPOyHW0RLmJ6OJ+RylBXiEt3R/er
vIjeB9kutEuCSHtDv7h6qBqr2YKzMFd//YOdma3xfD85eTutPT8l9iBOtqiRwZ2MUXbwSrVVdOux
TmProKcE0VQBfVzDAAU92NNDJCftanTDbnlkOxDpuaYAoS86JCASFxjNrbXtxtaPVJY/GtsQ25x/
fxO2IKKz1v0YkcTKm5ShGAnTUX3tOhoZdS2fCS8bCRKNxTd/eC6iZD47ozcjqGy1i6WL/DQTxoaU
SMefKP/3TVPuXK3/SSfjbkwChIUaToshltNJK+dzFhnJc6zN7klDPncTFQnpvmnvE/qUkGDWGXA6
0Gz9nGxSpZJIyD1tquQRLG7TtN6xAdpzDHXtsbVCFdDbUiF1THkti/RS4KPkeod1XAZdtE37TG7N
qIa7pSbTbd53pyAzD+PY+o+ZoSGAieO7HmwDKE449Zyi3NK7ZiPTqkr9QvRPGtACBlj1uEnG5xwO
z4XihXdtO5fU33qwX5oo2uX+LG+mwKgONI2rtawhl8YF7+3s2gfWlj+n+vgaM6l6MSeiFYIR735Q
V99U5/EjjuoCROnobOZ2ZoSW00Dg12QXUUFY6qgvHLVx7nZ2VXynwnvbZbF5D3bb26aUx9ZVCweu
90A42yOYmc5pj4Wo2xdHp5Ye5tEKsI1xhTMDfzmuJ4x29qde5Y6awo/3SOzzk2BoD0BXseTKdtcN
FHhTK3gOQctw0c6i74EaUWrTHpObuSljOPHevWXVLjFxw/DpcWEBChLhBU2JSJ4NghYG1b8n1Ec3
Zf+sBckGREHMpQ78ny1LrKqc/7ZRkSZnu7UehUuXxYk1eWtqxFSMiLD3oT8F24zeBy389iMfaQL1
Tf6LGg1dNcPNoQEyWjKd+KH2qnidiaTc294wrkhhQgHg2NlJKEA5PAX3oOlZuW89A1jw2CMXk9oo
yT2brL2IxLpyy+wVIjglFmVa7Ygdppjrf+pcLPQozB8rN7lt3FZfi8Hxb2PTIsHcjYbTXMYhtJrQ
2RnYp27Nnl6WM3zLyzqkeZtnp8k1duS6cQ2Lwzc7dEdWOED1ra1Lo2ovcWJtMh3HCdy2obgzweet
WAWVi8NUiJ/NSlnPYSc79A3hfZWk5DwjwN1QwDIegBvoDxzADQTojs6oEEz8RHNepOIAFIgvjEm6
cuQAWc6PAhAK+rDj+oEsSnnRFldaFXOVL5v5ECLA3zHiCG4M3wT9W2SgRnnl1HhTQyancwWVcJiD
bnyesM3WaW8dGJsQrCxMynxJZJ0YZnF1a79FHYiSqbfrk55qlywy06uXEgKpwcG5UPkC+Jrp0Tkl
mk/kHXnz4FcNPdfuglAa0Lo4lME7Oa8EMtVJ0b90IYlGcX7tPCu7YuI0DjBY7pan8tRATpubK7PK
5v/F3nksyY1ka/pVxmaPGmgHrt3pReiM1IpJcgMjmSS01nj6+dyDVZHMrq7qnvVdBMwdQEDD4X7O
L24qM30KUU58GlBiBV7qvwxx497H9csw7dFSqR6SGP8hza2x7JnKdlvB0fJK4iQCN4mo5IWpFhRM
mmIfanR1cmdvkq74bLlkfJPS+YzgQf2QSOGaNs/dr1KB2SrD8DGdhYnOMjSaMP6c9ANqcY5bSEGt
6aUDl5QUE/rRuZ1daJrdPqYODyzpj4Pnh62LNktI6C+34C4HxSNXg6BUA30UJMwqnL92vRzuWp+n
EC3yZAqCA+p40zGO06t5oJ9TNp6AJ1k2XzpgxRBVCyB2wkQlboLyO3AlEpTdXyCeYKAEnoIEk5he
6LMApEQNuretjYntyz1jiGIzFijPu6XbHBwCGDJ2EF6rSQzvdeMU2NL6IVbXdiee1AQnyc1sNqsx
zqeXESWYXZ2EyV6KNoUh6tD6qOnHIOqz6zbgc2wXIGAMDFBQko70YxqMeDTkWIgQqbrrrOCj5mCe
LdqBrhVNQdIzfPV6L7spPpszzV3S4zdgu9i2tFKyhhiYBmxryPZz7iOyRdrnqcP70vAZCQw1Jtq6
bdwElYbkomYzVo9zFGrTEhFacZeEQLc7BjR+qs3HuG/HtVc11aWppQxUQh0M+WhbeOYRde8M43pu
GWZic4H1V6Ile0C2Ds8k47ZpzO571+6uk8G/Ct0JLd++BGSWk3DG4424G9jsrqrzo07g22950dIB
UiECgNfCI0dFENN/8Npu7Wfh59YS/oe+FNUxozsCRrQMPiyTU+w+MMgvYLdgewXAZDsIc7yK9oZe
hrjX1umzgwXbYOjjdW3KbGDeGrdNaIsLhLA/wig2bsGxXEK4qy+s3i2Q/zWOBaogJGRqqQcwVQQr
kvjrNB+7ZD96Jt6m4zw+mQset036Sh6ru9acsL1nBJyT30Opfwo0wgt5WUL2SeprMZJ41dvRApvV
k4LQsdwuWhEf0nLGmxHtmEPX+Q0dDCZuC9u9sybM1HUY4ykKZ/SBQEUjV7nKS2jqYtSdp6jrbiFT
5l98tB4AfwFIacLHysKOeOjT8lNRhSRwhPPdIs3uFr40SnToxTv+vi685Jg7pXFNmEq/zkm1XAPH
645jo111Rb0tCEt9EgPA2rqL4ssyDF46YsIHMniE+xi+E3O+ixtoTLWVPwWd2d9beCE5eUGWnn5o
rjf6l14asmYaOePe0AG3kTW9cDxByKjOrQ+6Z6FUMmuE/1OS16YLXABVsuxxzA1C9V77Gi/Zs6iA
6WCtsjB8basdSW18K0YyyWZw1RqD95iL6jqCFk/QyjlO+KpgETEfYoeWbkXQg96bHlo7k6jO7TQg
JN127YvblvatmoVrgbdF/bk6OFVJzJCvZhbrwZbPKobW1UhUE5jl1Ww632xCWuuy117yepmOAW5L
d7EdTneGU4U7HwogmZseEBHZ5MTxwP1PevaBEd8NVCU03uM+PZCPEasO4OWB7LtF5CN0rxKzvhVA
IDoP2d4RutZDRzwDRqP2DLF7t7RIN0NNQ3FdszCc6ONLAM7Vg+vwMhVauTE12yG0lZEUmQlOFgRV
D56UuobbCI83K5/NJePlW7CDgZmytW0McDLPeHbjuD6EIQpOo1FKQQyMMFNkAXAnCrZlsITXyGH/
nKBh7R8RKsxz2qnqS45r06WaaDDLEaesBkIufrYBjk0YoawfAfsb96Iv04OO0eyqCjM3R5c9rgFA
IHK9TJ59PyfkDpruPpETKdut2SCQBA5LHVnVjWFcRqOefjIKoI3zbAxbd4ar3tFbIdRtJaA4cRPq
3B4zyjwpDuSi8bn3amfdTJV5GyPWuYbt1x0GjbDhPGrjvp0npN+JpELgKbxjgS7qzojrx94VHkpT
s3fph1GyaZOlxoClzFdL2pZXsVYsj23yZMt2N8SvZz/kY/MENISBfIuYgta1r7kLzMSeo2VTjVN1
xLssYYTV5gdQ6ke/kiiY4gtGhuH1jDYcYNC5vx1jXsxAf7aGvrsOUqBXaW1qF5oRPsyLJm6gyrtP
c8f7HkMUO42rh2jG1h7MULmAgeuaz349LJ8mlzGoE1jJTlUBiFy55QJGnBDBSi+L6GhOhn1bWXMN
vHSx14VTfbTazrobx9dxNPq7pQ2hMpSggXpCsNeMJXcpukHQqWaUxDO/3nigSxw7Cl4Sexp26ajr
F2bc3/Gikck39WET9OBF3SYQe0M+qlFZrcjpLMdxqBEGHWQCWyqYTmoy3RD1qY8dqdUSRSaBxUjQ
H93U1G8QCe82yLGhBYJDPEBj65OLbmO+WO496vceIKmLsrTcVzsMwRX3yfQwivqK3oF/QDoYuG2Z
Js+kA/2bWMLJUWE5Og19aw+p6YcCgYSqIaaXWtERb/eoQUtKBAlYSKvq98U8keM3i9e4DhnyxO0N
ZkM414fRcGEQUDkKpL8s2/QfwE1jdZ1G9kFVAXsNG4RqwrvFM66mqgCzNjQY9Hq8K5amX4NmLrdE
SlE0mTP9utQHrC9GkxY94ZNoWGH7OPWfUB6PH1AZaB/RPd5rofmpcHX9OXa5FKFW/CypedqAyt+S
W3vRacAnIV094sp6TRhl+LTMhLiqeQDYZCBfMDVoVoclTQaWz7gT4JKLifH8mcDoozU202NcY6sx
ZCkEABfAcj/mza3T4gScZIuFo9rgPNseYM1ZihlySiTG4qT80nfeM7Y99zGv+j5yFuKLenfXL9BP
SLMwbMfOdVk70eR9lSxZHOBBaEe4YmQ6mCcdw4ELonHBk92CnTYxlhJRNt1YOmSzKG4lc6DMLiDZ
oqeGwfox3WWWPV4l2VBsvK4PvnROAja+cj8OiYPceue+joLIr9FnIF9MAFh1pmsPhJAxklmK9BPA
xZeQ5ORlsbCJkdH4hdsBTyh9Lbyn/QRuj3Y2ANTYIUZJqiCrp+hRTbRZWnsuvjiaY15vFuEvmxGR
nis1iXsSHHVkfVER3AicpaGFSIn3/XeTJvKiDu/wFDUOqTb1h4T4K/n0wdsGLmlmS0MkiEwb8GoD
FmRco+q+GPkeJBZsqyAnqTt0A/msFJkUwyaw3Yluryca8SdbczBetbyDQ9h3nTak8erIZwhEZvLg
fYWD5t93BLjWbeYhW1aKdkuThgqwQ0AZ8T9HhodrezT/R3Hh+7+juCBcC/bwv5b8WoNTbb68lm/1
Fk7/+V1vQUc6wbbIxDgWVFlTcmV/11vQ/d/QR9IF8EryfuhtnfUWDPQWCA3wT92XxPY3ml/ub1AT
Td9zSYBZwtD9/0RvgcN4x+X1BIYZsB0FEVSHBlNyTt9ySnMGy4GG6gjpWoCPaAwdxzarEU/9vXSa
V01o8CVzDLhnVGW11j8tmwJYcwyXkYaXWzlvT1XVpDTALGAKgRvH6N8RHmVcgN3yPb4qHUMc5JXT
NoLp0LbttIalFq/VTDjuiHrLSQWcHiKEWqkpgGlK/ntxVGtl8v/nVd9s7rzOebEqTeAfVk0/fkJA
ANzXH7t5t9dRIcjOi1Xp3TqnI2s1gea+P8VAV34/rsJoX3RGTVst6y4qgQZzGxQNMoBoS+o2dOk1
0XgUJ9VcNRFu+0s9xUnlqJZgn0hzhD6O+realUGJPhpPqnxeUVXV5LzmaXW52zc7+LPF7+aFRenh
4u7icxiuelevLs5bUiXLB0So14gcSyTahKvesj6D0pI/4GlqnklYkFwyibQTZq23dHe1+K043crz
XXx3U1W1UPcfJ7xlQ5AUT0q34qvU2Ojfwzmoj9gMRitc+XDGisjUrdRDWOZVtG6MCvMEuaKap0qn
/6lHGmKHtTM640Y9p7OapxajrHVZWxHBQflf5IM91Jo7RGbVPs/rmaN95/ZiRGbn932oTanqaaPy
AC1cFw3tRgFP8Dh3eaWImZ6AKPFoDBd99qWQAo5z2EgtR2nLnMqJAtWoqi3hCwSc8RWXKBoCe1Fz
UMWOBGkZ1sTzo7zYdF5B1MyTuqpy0reApHTuPm5GfXwQHqxPOV+J5auSngZ7rBv1vfIACCqk0cmH
I0R6rltNSTjPLT4p0X41QdgQIwXpYqBcDTCd+FnF0+BlmSsPQidreCHfQr+wDycZfZAsgDK9OBoA
8YmDwp8pcEcopHr+m6IV308OuCF6/PUmLTOWKhxVrooKXDXW03Dh5Hdu6DtEpfRrdTrobLILVfSc
HtRgludYi/sBZEtTmPmtJsK1SBL3kNgzZP/z4Qv0ijdmTWjKlc+ukpBX7gaqqibK8UCVIM5do5Ps
7ZSgfCcqqZ+/oFG+Ur4PRMQY+s0t6XauAhjA+qhKam96r824fiJvb6DTikgVUqTQh8gYzBgujuJ3
z4MwlvYHkAThsqUQGrPUFEcw9mJdxZWG1GKL5PvpuAyGNlwgntASDvxaHZS6J7bWrPsAxwA1S92w
870KdmTUUIYKFhr5NMs/VEjtIo8iq5k85jnBH7EJpF+TDlk0DsILBeSS4C5/QipqtBfwBeWwV1Av
tUyVbAaqpp1J2icAJE2qsKqSP0F+WincUh1p7daw+lcPZCjKu1JD1kpxXlk1sqjqxZI8Gl5a7U4G
GYOFe4QqKjcDVWKIFvMwhVcKgmNI0wLgqRMXRmL1lLdHCLJz5Y480g7upApSN0tcnSqdq96CUjJa
xD/UrL4PP3nD5G6jsueRENJ+wcN0d2eFy/XZkSEKO3OPBeiBZOtLZWe093+crMfAl5P9oz5hT8SI
Squw3/v9DE+nqVR0XSl9W3WGeUHQ6OzZoM7y7NlQ2VV9tIcB2n8T7EnGzmvdHuK1OnN1ukLBnU6g
JzWjrPEOE6N5UJ4N/YTYTG+i1vbmeVVPR5m2PgID2CBarfz4n95g+QD7khkeWcb+PMu28xt6qjhn
NxotsIQlnichbgVr4aDvre5K6dUjIvLD3RlmCHGsOKEOEx09ExjC1MnfyXHxgGm1+tb3EvylJroH
PlOr62HHiA6v48HyN5XZVRshn3lXguxykUI7zcmT4HMwHdW8oJg/i7JLiFoCKlMT9H2w9ilBaY5R
jp7C4nR0yvk6TjCdj6okPHCAGDk200UjHiEww3ErPHeNBDx44jyfeBwkONOXk2Ei3OxLE41QN/h+
K7CdesBPdbvu8MTwgQlEobFxicL+fMAbeSPVZJk9ZtbYI65M5dexSP8XUwA6V04cnabn2YqMvt+V
MV88UJpn5Nm52jWusYXq3m89zNqgGxhHNQlD4wVwKPobJS+7LnGpaiIkFv88T1XLpfABHMklah21
+FxV86wkjGDDuZeqZvOFJh4kN30qqrlvtnMqevgqgBqbD9DYtV3T1lemhGgr0W6zndB3bu9L0x02
yMjha2hglgzVOmScA/psxDKbSD7PWSa7ksil0zEyCloNW848FdVyGpVbeLUJDqaNi2EdXIRREhCa
UOMoVVHNVBOoLnQi5UQDfsFHQz5u5/+o6nBv9aCxz/9Uc1V1duU3KzUX1Gxbt6JrIuux3Mh5S1EA
19qMHQRi6KDATJWLS9WfUUWiQXyM5cxEllQ1zUduwrn+p4sBvrAftab6E6BZ+sjnbaq/n6unxe/2
lpz/4/hJue/66nQE6n9vjvK04mkbiIMGACc99EUl1L9EdZbPtAT8q3pg2jhVB9ihqHlq0sul5+ri
AXZVK6vS+b+q2i91dMyclarYoeDDqoo63HGGwXJTmi0/t6p4mnveznlXfBH1dZjhwqCWqv2pv/zZ
ym+2eF787hDVn99sX56FmjfFtBRefDDlx8eQr62aLH+U3lWhivnrfhodELasbA6SWCINa84T24HN
Gzjzq5qFryCfd4KQb1d5V1Ur/st5EKfB1fcIpKr1LNVfOO9O/e+0lz9d3qNVtq7dGm1RdcR/nKg6
djUP7i2NlCqe11GLGyv5fcl5dbWOY+AiP6DnX40WkT8o7HLDaqIu3ggbB7dGY8x3Wuo+VhU6oEPW
IxuqOnn5MFyTxBa7Vrr4OLLTJlSXT9XPk9PMpjACaU1h8mGS/cLzckv+87RJtRFVV4tPM1VdR+IV
WsmC/ZTQgFpDc65GndDOSGS9y2ZMkzWn29YNAvFek4QA8jGg2tYVms028HA6t7Tb6B4t46MxtRsx
1+1hsJEu6I1Gp73iXSKyD/ZY9SUX2bU2I1jWa6+Rnrgkw7ZB79tHf9EhV8pSVOeg7WTJjgexZ6iP
JBxQbyXHf5LKT4jQrX3whQgDkz9ea5eGSfufqy4eWOH6GBUZXS5laxDKj7iaCQdIWw8mCroEMR9M
6dKVAU6G9R55R5BA834AmHGc5KSH1HQREy8ERtUdEzlqUaUca2QsMo09BGkd2hKTUQTLsW0sYxuW
zlclnD/IcdB5oua5Y0s+0wC+Pnot8rwLIJWyxdrFbHEVyTRYb0adfFwaz9uiS83n2JNfYjVpYfUT
XH4hP89pqSvhyH6VujCqpCZqQQbeH5/DoEBHDE7NaWJmEdZI3i5QbWOnWmblzDXK9jlRRTVXL+Ib
JKr93TxGwxGVS59Oc8z5hqSv3q9syNZa/U0tUSUnWlVSmLVsYDicJyTI31bVAjUvrg3S1v7kbIgN
DsAsISS4iV1wf0mIqHnnBao0yUvlTz5GGLI3r+6vKp0n2EL/vOdqnqp2hgz6nOun0tLfRyQ9dulp
tCA3qBaoB0b9T3pkdK5t7BbF+ZMfVvqGOJn9UdXUJzJSg71WLq8V+Qh/zp+rRjH6xYGOOvmblTIr
3scx6LOBoaq/gNE6oF2OkYykdqBNiEYzoBNGvcgZYDQGkH8UoiTxV/VXakKqby263kN8fYLFHUp6
hZr0OXGoFYgxwAV9dWrAa2W5d27DyK1O24oMJkBlbz5mOHeTSB2PFi34EaIO3L8/qr1yqTvXVUmt
o9ZW1SrAYU2FIP/Pt+m/wu/l3UmJr/3Hf1P/VlYYS8H3fVf9xxNCp2X+3/I/f6zz6z/+cR1/a8q2
/NH95Vr77+XNl/x7+36lX7bM3n8e3eZL9+WXylaFWe/778388L3ts04dBech1/x3F/6vfy9YK3yi
l38VrC2K79+6+Fvf/RKvVX/73aLBwIfB1w1XACiV4Voirz/jtcL6TZiO0HULqIKBSC7yez89GmyC
vI5joBtHbgj5Qxvly7bsu+j//m9b/w0vBeIf5JWFgbjTf6SP64l38VobsDnYad20PUM4mKq90zx1
6Gn7bhkPhybTUY4NUFoO6yukUOM1GoxSBbv72Gk/0sZ68HRk5lFu6VC7ApaTJm67KrzMplvYkt32
ipeKvLneeU/e4KXHsKiCy6H+MfXZ1eDZLYNc9yYu4fjpMQkeIKSCACb8O9C2PgnXlRgwJcC9mSSb
DNK6YL+L5TmWTBqUG28gLNxDaozXlSW+gD5+Rjj0PjMsvm7heE0kIl+JO33rBGMncTkroxYTxDAO
sslJYo9o9xpfENiu1jN5S316RhQe1dzYvvfnBzzrnprR2WgLNk8M0qPGvXGd5Gs/+kjGR9cjEhJT
R5dYb25SAyUGLMCWVU/gcl0Nzcclqp5QYXsYgvpTmzX7mZe61dGegEH+wbaiu16kP4aGg3fJrAIG
/lGGnbWaSi6zcHERqJxL8KWMWrhOacgxh6L5CEiYJNPOys19EIAXHYsb8B9b3bAZKds3EOE+ZgNO
pQaOO+kCzC4sXq062TaNdxHrXLagZViHfMs2CZwK/boAKdvcWqFNv2Ugfm2SbgKwy12104Nn21AU
83qN1Ea7ygZsF/QkO+gIl4QmClDw+LaV7l3Yk/s5EN23oOF/8YAzQJbA5h9zCAi5s44CQP+uelK0
Fvrj8tlwFyyvGxLGETpPwKcuXHAU6yG171GLWbid5kFuOLEDWATyboMhfbWrl3DmOlSokmzryXtJ
ekyI2oT0KzHY+zYkpUCEbo0IF8lPYBxV4Vw4I63nMMH2QxsobsebvoC8bGGp29cNqF/y7BvkP5+J
RJBZF70n5dt/tCilbjMgAqASb2JYPSt++86DwNuL1lh3pXhpOm+4BGT0Lcg0dD4b/wlZ+QL33evQ
KldtBvg+6vGS0hFQi/C+3dkdlCtDzHfaYHwzm28GPuYPZhtsIKlFKAVVOvynTY2jw9oJjvaip7tG
APgBoDZ6qNxaLcc6OuICMZuLaMB1QL4sAX5jaz0atktt2OtF/1GJAeuS2boHjRuvG91/qqfwBWTM
TRpzf3FyRm3wHjQfSD8jBIBUxLt0BtZskwpM6oLTrHZhgsTSHFTThXSKwzqCrjC6RYWJGUPXrMIH
Rv3dGqHvG7Mk2unR9ekz/zso9SjOHypTEqLnfWbrP3A+x3bClC9enV5kEcELfExupjn9MZFRX5km
VwVvoxdnlJj4VWCnvAn6iyHDwgGWH4MB9Qsspj3yiAAwAllP5mMVFlAsoQx8BOXsbbrSHXhMW3/d
tGiVJi6Sx1J/EOtA4ERrjZdu7en7usqvoC9OdD+fhI+211Clh9BYjkv6NSW6mHo5jBWudc9R6Eb4
w26MTT/uAHI8gbreGamBUjK5YU/w0jQDfYAoR3awzC9qe6KXngc43IoUyh3LXS/5ahmC5LhUrh7r
4GPRRPOh5xYKWzyZjQVRBTFpluB+gSjCClRxuslc2lM0I+I1TEPU0gCp+qL9KFL26wrIKbS1+6id
rzxazxSjgPVY3RUVLVAO0mVXAzVZVWn+FVwA3vRdfZFXNCwFRJg18rSZKbm8YQ0fBtX8So9crFuM
hx5AKEb2dX/I26QCAwrvZmwA6fumfGf7Co27GIBJQmNZNs0Xs/R/QIJKUazNcDKvp01Qz/D5q2Bf
2tql12JD1YXWXRotxwYO8Rb4V4zXzYcW955tKgDtz6N1FYOX5nzKdlO32NT6HdiuJMahQ0+vLS4E
+DDvOgxwskVY0I+tR5CH26nTbEyU7RVRm3KjJ+kPq8wDpBSKcofZ2M2ocQcH22nXBbzI1QDPfxXN
3jNEz0MJ0mltOKv6Ws9x0Sn7hHFUjkKPL0qat5wxMokbOJ56sR/RSFtP6bAdDBgaQ+phd2f7d+Rg
d7Z1q0mekBYUV2YVfCNQTi/PSDdRleA0n4GR4G6lzsexGwEFiXTZlRig7Ou5+lqlQJ6K1nka+Piu
XQuXUIKRqDWbgLltHhfZloSteT83abIJ/e4B4Pij3vSvaHk9Ny6ynV6HPZHlhncileKoCCP7BxRF
I4gU4Nzd/WiPoNVbrEYAZN/GwOa8fKS5LezmorawV1EfLBjIiJJpHCgWvwHCHrjLBL6F1bsTf0U6
6hYBrC+iL35Edr5Plv4Tcd16ZRjZK/acuIADf16Ddd7nSP1vY0wwgxbBA89n7Ako+bJO/BqvXJyV
J2df09rPcAC1MJ4lP/9mGcX1OOrrIMEORg8Gc11HwbaPnS2dIxr8Rf+OzM0HbwGkGmXz/WIhMrYU
9ae4XwTwMD5GmpHSlE+wE4XLu4w+R8PHCVxz63NeBWbkGKl80cf0pan0o5SCjpEa8kCkVrr+HWRS
svYCBHOgpqxSG0cJJHds2x7WQ3XljGCvS5Q4GqddBQbs/GbqSKG6NDZ+6l74ZHLp4nfFzsB3NsRf
BQAS/t4MeklxYyLTV9wW8CJP7bDQVHiSrNCb90PfrOt+mnaLbCDdycWbGYjkSrdQeMiGy3oKVnWI
xjuyY/F6BCQC8xre2WwLCJo3SGCuc6Awu1zAmlefQ14eawVw6GMme19kQeE7G3vUG/DIDbUndOs/
gjvDPAiNJIg+NLaOfU9WDNEEPdr5PV/KyLp2oAzTf6PboDnVowaxYx3511ZLCINkmL6JkFIGPsk4
GtEs2XXBCutawHpEbt64mRf9o3pyfAunJg+9AZR3GOnDaRWThjkun7idXaAakC6oSTZai1Bh8AJ+
/ZChD7IKb3xhpTxIDC6dSXSbKQruzGWMNl2CmEgElD4xoP2UwGSauPjujUZ9RNsRLUAdTE/vONth
iFAhCRCFWZW1+JCXdJVSjW6Wm5IyA7BFVH7lwozZdYb9wCUvDqbrdpedOf2c1IgCXjbjgK/yDB27
abbuNPhHC5yO11XGgR74p6hGog6NqU3b5qpzjBFt4xvbEdpDpuNDA7yRTT7gu/clFNINrKrgLAcN
sfGwZXKq63ghb4oBkyVTElUjyJ4JIDmUCvXHs4iI0hQpxa4jqbkFLzSckriO9P9TMgnnnK4STAh2
kOmAxNlfxz8MvN26K9fuPGLhGyOCDzv61nZnZ6eSvb6H23UDYXWtWe2lbzbeDolP1yNzs5Dbnlr7
xsgjY6/HrrOK0iBCF61GmTGBZLTPzQI5lw6iukokq8TxlGfPTuNnu1otgNlgr3Ey1eh5AxVeOgPN
rl7qxMj7CdrJZ2x/Ebe4lUkJkai4QZMGOXQzxFp7NsIr4XZXVR/16yZDYx2sUngFhOFKK019byE8
QIKsxxjYtvBOtiHVgKCGPfsYON8hVAaP7YLZUesP38qyGa4ioQ9Xy30W4ZZVW+ScMoJJ7OXZjT4j
QuAerQDcJJmYi6xLMgJrPDBeq09HIjZSrkkWIQPQxXGzH6pG1CKlxy+WlUHeMJExHZVhVaUMrmMh
wksBgOAyKWPEBkzxqdAgFqDKRJC4dz8K3W13pYm+iBLSgGiEAua5DsXJ3LpF9Ko0NUjmQS8+Fe0U
3rhI6TvC6FxpDQ49hhaAmM0i2LdjG2/o5hCdnzzUhXLziowp+ncJcd/QwWZX1swxZjjlh1DyJm+o
NoOHapWatHLxqTpWH6w4CHZu2YktAxXoqjgFIRPXGVtzJGijC3eA7ks+kAzjtEmLeMQcKxIry0QT
aW7CG9hsziV2gM5lnRfuqYSgrdjYnYayuJynVunRJEES4Ai5096qOWCenEvkXnl5m2pa961+bVjO
dTAmAzbJ2mU16c0nFISA9mFgeDMGQc6Iph8ux3p0r2dNu0oWeuGLPT7GXavddDmOSyMc7Noas8ta
WpVobYGMGUIle1V1lujGAq+0FSN9M8Kt5lMWJ8ZVu2C3NA4ZErJGjp+H74Xo/lojprLhHn2B9B5A
ekp+YvqU94K0du8726ygg0Aane65C62652pHwn16E1/4GYh56/piyNH4G6cEOVq3XcsDysXD4hFZ
/RVdlfkaWdWy6Q9d3hZ7UxoFRz/idPY24GCf8DJg4IDiajwQMLZjvl7/P/u3DU83XXRILP1dtMCf
bWR5u6o/tGJ6dpb6phF0JhkIWnH6SmffbLFD710Mno1l/9f7fmdWcDp1ZAxc0wYH73vvdk3nX7Pj
pegP2cw4UQ4Y295/mrLZWGEhuV5s/YAOX3jyIPkZXfqf2NdrHvM4tEhTfvsliGUYuny4/nXwawdQ
MX798jbw9fM/PyNfnv4b5qIerZhjOK5J3Oln3MsTvxEJc/GewnpC9y0ZkvrdmxScos6LjrQHSEbH
liGxn3Ev0/7NIYTme57uEhFxAR7+Hvn75S6eI5pvXyRlHfP2RfJd0IkobIB5pKgb716kcJz0xavK
/uBAsNvUEN1vtaRMLtuqvu2wpdu42JDs41xLAY7rxro3UZ0uUY9Kqju7WiKy/TAquhSTzAqqr3Ca
4soB619D/l75fdFedMZw3TrobpGgqPd+NPzdy/jOHceRMTsZUDTJHnOBlU3MG6RlXYM2HpYJqC+3
at32DOy13GSQAiqkQFkPCTFz1fviVZTIZ7251/9GQ3TauU9Lqwvi17RFvzZEJN0Qyc2dbt/UESao
5b7OkDhv5mibmca46oPwtnJBEaUIqwRW3J9ey18i0m/v3/uGUO2f2+ZbruAZsyWq9i3MdDGmtJpt
u9vnXnsH6DvdGCMYgBZvpFyEoIrwDI8x+ozzFqgYYpR/c/72rw3xaf+cvc3jDdDVe3f+E1yeNHO4
+OCnIPQ0w0PYQBi3ZlhKSC16K8vqMBv0iJnzbV3DzLUxF9179Hdyq0WIBVGTvz6kPz8ihozy5TJ8
590V6ehEB1bVdXuttN2VkUzRtjDs+uqv92K8ixdz4ggRGGQ9PBsOkife7aZFP6Md6qDfT4sBgdEr
CTdObvKhCsZ16nbhUQ+L4GZpGRiYg3Ho4dXciQZCBfQ/86qyUFvMJte9TGLb+8++EOrQDNoH0yIu
rrsyaP72mXDqwbQiA9ZnW7+KgCGYq0XfbMtfgYd4im1dX7tYlP3Nk/DPlx0pFtOnf+Oho0mr9etO
g4hhlGeV/T4hoo8RpJ+tK90vt3992f/sqpuwRnxP6GgvWXL5m3dd91ozMdKUU0PZH41JTgPlPcK0
llH/zXP07jurruLbXb27wa6tA/Z0sn7vzcSo+gy4RZ+8QqGuVpYgMjwTtoyj+W88oJRJ1psGWe0W
7LiLAARuRO77BnmOUkYiIy+0KXSUEbWuOPi5ftnFIt8tlQnJz79FR6G/rqrxqUNRczvXw4GmAbqO
JlLIKY61HRNtr42ueUgzgTcHBlEDhKCN1w8jpg0pRhcTir8ooG4DLf7R4Mqw1wLzOpgJJBdN+KMl
Vn2Y07vGK+d1mDrJykB45crDFaC7N3rts1078eGvb61qqt6dOWRaQY4IcqP5T4+tB7PKLDte3MzE
R8aY4nt0fTB1CTkrLRruO71Z1eOgbcXgP7WZDWzenu/GYhCbacISyy0eUfutAQhg/dajilZ55bix
wG9uwphQ4MDDYg64ZrQNLs+ZU954YjlU9HGxQtugzGpdOaaNLUL7Lc4xJw29UT8EHwm+JzBy+ivN
TF7++pSN985u8m5bOt8u2Vg5/N69qomfueniZN2e0Xu+7RFpHOvk+1TSbW3H5wWGFiMmbHtAQk0H
VIII/zg/ZrQm9C7eVTD7rsLyFRUE7UrXP5kAJDdNZXyKgsXA9wypFd8xdm7v4CPdubvQysST3wcH
X/+aaF70nE8do2sh0ZM1ArUmrVk35DMscp1kUofstd8C29NYZif5/TR4935ZPXf9lZGSKwFHi8+J
uDY7HftavDimy2QJ/bUVCXMVjxAe+uEe469nUgbpRHikzHu05exHXXeePSd7bBLHOfiuRoS36Lfd
4OE6DE42RYCjsTWxW0RlbUpz5Dtqxx8I63tGRRSQMJIXPlsJ2htiuMV+G0AAXW9vHr/NlVmttaqY
t0ZY51w79CdSSBF3AtxYrh2Gqn+ydTzEwbzchmN8mbZ2vpuq5zpmPIt8twwqZUdbr7tVgvjuanYa
kySQ9mCUGJWU/reocb6Vorlz7Ce3JDOS185n03BhPdofRQ7+EOjARY5TPXkVy111Hhtphv7ZDeG9
JQ6eyiDmGZ0YiCAVTXebRfPfPFX/3HB5jkOvlabY9l0h3nXppjZ0emfkPYL6vqvyae8NqbY24ukp
mPBhJ8i7DrKi+Jv2/0/36vDVddCbkB+CX1tmv+Hp8JeUz67+obXG+77MfvQkD3Eiem7s9CX13Y9/
8/a8GwTy8qAXxZfA8A0fx8r3Kds2RMxKy3r6XvbQASTNadsSKLVdu22+OGJYMJO41DtIeJWz3P31
zv+50wkG15Tdc9/XLct99+KGPVbj41ByuqL8iCI3EglQUv8fZefV3LbSRdlfhCqEboRXEgRIMSlL
9gvKScg549fPAj1T97u+LrvmhUVRNkWCYKPPOXuvLZZUIVhVvyNE2VK+K/iU/3KY1zn5/1a+tzfN
lsNmn2sYBof638eZpDGFXgTHWfTWxeEbtjPyHD5sOE8H+hBk34CBlUPX0RRZLi2LJxk02RdzeAUO
ov3t1fz3qs9hAHtiM8DXmOL/8mqY5S2aCV3RnwC7ueq6bIRVuoNKQSKSPfPNHFsYS/SgKE7LK2As
Fw8KNJdofCZdCvYWXdY/fzL67z4a9sMa5nFpaJr4ZSdSE5SyINRqidbS7W2GXbha1TJIc1+rcP6A
5A32oS7hlJg62K0ge8uN8nG2YJ+3QLfSCUrGnh7fHeqzGX0OQT+WSU49n6vbqeGzlujnDkjIha3I
4E8joTJBfgaTxcQgmEjG4an//JZu25p/Xxpt6aB/oCI0HGq1X/YioVAUJYiM1ic7B0S524X9RYPh
sisQiNEhR5I9JAj7BkOA4ssmKMqtgL0j1y9+TrXWquYXMAzVxhyKldbljlXVuUCLnB3OWNcas8xT
gcW4aRgYh17Yz6pekvVuYtSeBFL1xjk5tKj3suQNh+IQGlxWJ5wHIceojLG4/fkti18CA2/nOZWx
Zhi0eljO1t//z04PO66Tz/bY+kPabrso2kdQZq0IaTMj39MAaSqUkThEI+jivsCMU0YfxG+4mGgj
4N9C2bM9Z7wUTCZAJQb3HJuFaQmEpDEp3/Op7jfJWsx2zAK77Ktijy9NBOYuw1K2Yz7A/sc03Bzc
1kZfI2ykTqiGOaR3OOzCHXwnJghA7Zc2Xy0jotlmQQsIRW2fxtL8/uejcdv1/ecE+J+j8cv3bOyy
UYTl3PohnghEhnOz1RetQTdIbm3FAHfHulBtR7TJpkbgGfNLBJiWfBmS7vrn1/JrWub//WRsLtKs
Qpr169Jnz4MYZ9m3vpNbA0M3ez4KPX3rA7gvtTafYEqs1hmwnFieWRAy7ZpPZXq1nOrgEFG28MJP
AUFnG1k5pI8W0HOcdbC8KPBU1z1OUkC1FOlXYskCpsPll07rh4NDuuwmqE3b5WA887TPjd2DN7CC
bBsNuI6xsBS73I4/MugO28DSryShBZ7Mzfe8ks3GdhikGEsw+Sgw2L+rh0hnibINO3elajve5PTI
JdQ3QwRfMPW/mH3Ctb1ydlZXv/VduzXqKD7FtbEVTfjd1pLs7i/H9r+LO8ZVTQj2wKZKS+PfJz35
U3S3E5ZTW6RfUHeX6HBUPHcLe/o//6XfLJImm0/hUCjzrOp6Of+fr1ebpSZSAoY8VVh8JFW9hQ+y
Z+m8t/FrbCIYKEWOGEIU4vnPf/g3W156Yei1dEcIure/Fs5QHvvKCiTLcyF3PST3TW9P4pB27Tfd
QDCx2IFr6QQimkVqbmSoxrscGiFyRYVZXVa6lWV/F7KP/aWazO0MmACkmBeYWvSXZfc3WxqcwrqJ
MozNBYXtv49RhzFMZ1Db+kUEM2ysj2WbfBnU7H5SJBDV+KMF9/a3q9dvNjV0/PAhgwU0pPnrFdUZ
lHaKQQmRwdlfmI+6rP0ughh3Ma1TaAfARU0AL4pj7OkyPOqBfdBbVCp4GYKNUYr7CZS3G0Xd4BFd
bMCSmJ9jjeGF8rct0HrR+WVN4pVy6UTSZ4n/KObivhskGKEW0k/ZudC21zhuK0L0BP9MRsnHn0+c
356xlEgo/Wi30en796dhOqCnyIpofaM4j51+FoK/qhfECA4IajLO362zkGOn/O2EtX7zPpmwMANf
PxBhi3//4aTVwlITVevnS/c2zuJBs6gOmfak22hqrpQrWwT2xANNEdEEIRLtRLZuNCjU4UFIUADG
0q2hDp6KGHBZUIr/+cD8phUF1sSieFT5Mtvy11VjnHsmOG3KN0oRX1hVhjVpPvHSqj1TN/6ANEvc
r7A9U6des+anSoRuIBbmPY3OEC/JPoyZQ/jnV3ULTf719GCHzCdFdWuLX0/kLhwC3ShUNIA9yYhq
PkcHBWla1i6Ji67YgoHokP8AJssLAQ65bBwPeM3IuEvs/J706kKX8ZMxTT96tABPPaqtKGihLBZH
RzHIKbGjy8JKc6qdmoSIQBY+FCf1UnBdcBLt3NnE1MUO8/yl4jJRDGzhYmInGWQ6w1tbn4uKCiGe
6PAc2q4jl1a+L31WHhQjsV71Ovy+1PEuHaDnj0U0nTONy5rRLGStVm5bswf48wH7zfmNntU0WYyJ
Ube0X87vSLHjWRZm7Q+h3BpLDK5QEHE3Fn20LXsJBbl/MJXmIxn/2sT+zV4Laa6wwCppqm3/2sRm
1ke7v7FqlBmZtU/UXuxjJcCvDKAYXilI7bFp7gZwPphY6W+CbpQ4mIz//5qKWkoK1VynEf+5MlSo
ubrKFrVPWNC1ETkI0VQl8XcsSlSF2pfJLhBdlAWZwnr7l9P1N4105MkG3VyKGIte/i/fcn0JwgSt
CCx5a0bvuHrv7PJrUoXhKQ9XaJjiFNtwwYc7hF4V1dFfvsW/WWUgUpiOYLKnCXDu/15l2CkVnRPJ
mkhJchYr52AE28Ru2w1yEd1t1L++Y0qh39SS7ClVIBVgKtDk/bLdsEHv9RAT+ZtD7nwt9ZuorjPv
J5o2XtxBwS2GDDpd7Twr0lY5DYPvaHGIpQcz4IdT4NwnypcCbsyOJBzIunEMcn80wvte79DNYGQK
IYFtOwuwXGYZyosdtFuU98SiqW16InzMQhrXIRcNiByOsrd2Huat1TYJKWCOByMdhWuWj0wRSuJI
TZWyt5jilwLk2C6u8nCfw+B8S4X4OpiR3DHmhidJTXQOtfWJyFH/klqKnwxbTVfVR7o5CjhotpHW
KF9j/PcH2l/BOYhJkS2R8N1LdWgeljXGpx+NBwYb9UuH0M5eI1AG8802XvtFWzPdy20DDabp42eL
CuKhHKWyiqMRROcFNbcdBc5jYjnzJgznY9SDNF1m7bUtNGg5s+G8B21S+Abc0k2nC3EtnOyVnUx/
wNO0XCZdPcqqh+LVOZ8pgtJzRQbxySZkDomBXbxOc/KsNiG6alCOHslH86eIfVs+d9MXUcqMtUNP
3W5RyCRSyTSa5758SmLrmx5Vyzc11R4QrH/q8hj4oS7i82z1MakG3fdqBmKIgjcj+DAv+11exQv1
Hg6QuCyowLpsadw4bWakLDm27XhAa5BBSlhQ+p0Yub11StKDM+Wn20MWmfTgdEXuGqoVX7iyx5eu
LKFS0ya5PaTZlbwD6+Znq4wiWW9KvNY/790eC9LJbYfVh02cb5Ia8kTrESTceu+fmzEPh1010pOz
ZZV7CDe57OlljHRijs8g5el1hlj/wwB8I3R1FFqO0pVIIprPk0l2BG7fDoLniJhovQfFLdtlmY5W
ewiXq1I2y5U0JL0M6uvtESZ/M5zuBJDcku7LxgQJGMj7f27qot/G7FUuQE0jV5I5s3Kz0n07F4BO
9Uq8TNC19rCA/bEDoAxOEzJoSkl15wz168wn4EWWFe4yTQZPAmalNhfaG3zp8thG1DIK22S1qgg8
rTTlkaTtBzJPu3NJIvq91tA7duLOD0hadGUog+cwSrFotYgDbj/mbPHPM5os6BWHZlByZYOoY7xn
m9CAM1M2XQK4DAKspeLqxqj1UGcObG4o+QciNgPsYdDOE9VMHkQ5JA80mIbdRICBu8xIkSsTgJSh
xsMRKxMEupVKmc1J5ldlZe26Qg9eiVFQtoXoUFMutt+a0/I6kwaxScKBtHclWF71NMeHqjkPudo0
r/nnbH1QQO08TD0xq0Zl+TXly0uIT+vJ7AqSxLT6pSZJ0W1TkkSqxQAwV/YrY7TVr2YbGzDkucfW
daTW2Fh43yAlduyRktloTla9WJ5Vp59vQinL7kzSSUC7LdAZRBeUF4ip4ZbxWuNLMjJz3svL2qPc
6ClRdZEM1zx6Q3tSc1K5leEejme7cxbetjMEzssQFSaeC9vyjZQ/jKErcydtrM7KrC/HqWq9Vj9q
DXhmpufBAxzt/nM4ifehH49oOYurOerGpWw5T0qddE3cHh0JUahczCr6HpnIRXURSnoQau2Vocx3
A6I9Kuouf1ry/mG2J/NTnhAU3KLjPiiT0r7L6RWPTY7mSeyMSqFxXCSDH+S1/amP7mqcMZ+Z/07e
1CzdvlXC9F2aDNrXx01oi7usApAxTCyrhl22L6Yg7FxvdDTfEVLcZkleCfT8zEKSfS6MgH+ePiV6
2dzbWmq+RhAbwzh/nfoRNqYdn6P5tRK19oxKr7za+fQS9k3wAuQgvSQdcU7rT5kAfFq0GfT1ld44
EsToS3qvD1xkUDKbwRMKr+Bp7gS81WgRx4wRqFslerM3ir5zF5pL+wqy5YsTmMKNCfRl3lbOPDGc
/sxSv07jlKMYS9qnfoq0syPix6Yd2qduvdEm+gdTiTcbLiSwy0HSdi4cLGoFINt6/THpu+QpLirX
HFXSYOAS1fZk7UfTeZ+MIqVeM/ku6inniLD22hq80f7ggx7BMI49Fx9b3JO0Sj0u3SZr5YWxXL4p
wF/4dt0xphibeseCZ56kYlc72cWRO63BMaFdz9fbPRCIEm16tpWLkpBqZTDPm9r0foLYczWzV6cO
iXEYpENrLNTJwDO0Y6XTsbEAobmmYup3psa116mdZe/MuXU06K+lVXSxZgteq5ZWR1HlKkkeieOP
YCr7FMgsI9r2QY/RNxvAV461blfHfGXbthYMtdvFrhT8NkpGCv2AcIfbDWC2Vy11VF9toYwIp97Z
IYwOEQRflrg7mhGRIUlNKN/wzQzIJ83os/EGjg7+1x5Ij0dFTYydRd6w6MKjpiK0lIWWEL6VE4a1
7BvKiI0U8U4ZHN8wqu9xmj6maYDtIZu9cIl/kBznI7nbSGUUu6IVvAr2fcPU7krL3i8ozkhJTU5t
1L51NWJtfY1sPgmu4xQw26kTn9AfP6rKnBHq1T+wnXeLCUmKlepc8wcJN5U9pJKLk913b/rc3S/j
OlWuroQerVddJkuBQEmChtJK3+Dn7sUiv+l65Is29if9Dnk0y5ryUQyYYnX7+9JN06YAVqSEqDh7
izx3bA3bSSWJgVFovNHDcthZ/ULqBu5ciqHkTiuX134270FELphwqkPaLAdjzh6GYiN6SqasGg8T
hldQ0ZpnFIvfxspuHnQfP5YrM0aO1vyDivOhwpDpzlYjtnkl6EDms8FhY8sqeVtVwV5ZTY8g+dBG
Vi9pWkO9TORjIogr7FsBawvEuWsAaN0Fueq2sf3NJr6ZhMic9Iyseyic4BGWaQ2fcwaDnrAzwf2+
Nhmt7Ug3ri7ta5b09m5Zxg74R37oWkzXhjkwm1Su8UTk7WJ6slw0V21m3pChfS4q9UKrBMW+7Req
7lrEQblOu3yPwIwy/NMPCF+1LdekYVsTrrxpGgTCs1LjIsJFjiKk3NaVca826DiJ9Um2g5bgL3nX
e/sCgJ/ms+RUTfOsIu0xaXc1eQgo4gvypbQGgNVA7gvoGNxb+kUq1BEFKel463XnOJssCcL6oXQo
U0vb+FAKQ90Cd0RRSWpUOiwPautQIWtS3wSmuRM64Upp0YV7IGcE5EzwziA5h5shhno4WwwtzOVs
RUN/N0UR9gADyedYnnQtfsHz36HVlXd0Aj8KWsmQ/Ddtn/+wk+TDaEs4HhgPyKjTULsPjZfmfMZi
aF+hwnyutQqBAbG28lGQPsIwOnRwSo3j5E6AeEDjY/KxK9KqFImkNOmOju0BvqlcLFQZbPvQW3Tz
CyoOIOK1xPNlEkBQ9wOXXc10tQRISz13JyMRMLzV6V1qiuJb43htqsFwYyafqKvHY19yXSIi9JDr
ceMHcIuMUF0Obd1/K7gAJtUcP3Rzcx0SctT6OLLcoq6mYzrOUKPXe+1qYQid/gAU60w7R/jjEhKQ
MRnlMbYoc+kzyjXALbOFghQkOjoFaem1ajU7vEuFW6r0jG2izUi7ao52HzaoDFoc76WkBX97sE+M
+lh1IRlho40/qK+PmoIGfazU2lWdtD7q1DfVBrOK7iNzP1vrH6zFXP2UUeca4JYUD0M5NTTGS2Fv
b689yqfCM6zkG6OB+JiEU3w0qd1Rprdg3BtAohxn1cVV1B5lnQjkfavso5mW3RDblzJN93rYwFYI
clKfiHQht6fe5ENfHvv1IKQJwwWoYpIpitIfI2nN+3KWfsSwPZ/08ZAj0WcItP4DisA7uzGLjWG2
CmkB/X6ukI2MY0BWvKW3x9sNc0HPanWHAAOJ0D6PD00nBRK1PCu2GUHr27qxi2MslbdGCUavXX+6
PUQJfooLK9ktDQbLsi6OSx4VR3taPtuSzZLRIyyjEVXtehPcOlxmYFTJepTrti3XZKziyMsrDkSy
uBbmz0Nic+GP1OzYhU12TNd72hj5JBR2+7To323A0Fjs/19oIRzhDjOH9lpkZPipjSQjYv1lkjks
lbe7oyR42tCtfV3M4XFOU9xA6z0nWvYK2U5LMAqvFWC5SbX1raYWJZ9G/RZV7eT9/FGJnOzIKdUD
s5ALSgqqPJAGuPmS4+1mJjz8OJVvxDXnPx+2O2FvCjNpyEmvMtJFhdFSawQIAPteuWvq9CvcpWDH
MMPGTQ/pPg2Hi5FisIxIcq9j38YfwwxNHZl4cl3Du9e7WWcoe41PfFPlMURuKjik78DUlkxxY1u1
iWVQuJkqEDqOiiVFqXS+5ACFytZqvDD6Ad83ONLka3ZZ2pAZVhwSs1Y9GUiKaxLTZ8VZoDNihBTM
HpSaWjVLiSTvYX6AeEq2s+p8n/UOBFc07VKSlMaxI5Ha0SIANSvxAHsXBJ/b3SUWZXu8ke3M26PO
DUU0rDSJ26M3vpWsNYJJA1oVykwShkos0e1xIyo0vhQrH0E1MQUiOFmf/3Zze/rbPXU0sBY6qf3z
tz//zs/b238t19xRsnGb7c8Hb/+pur3cf56uaizTJQsx2/zz2qbbi7/9m5+vBCTfm9QX6+dL+ucf
RkFk7qZJvJHEC/Xr9ldTRe5bAtKRxP0rHvQWGXrzp/zzi9/FiCLlyLy+L15u/+x2M97wiP/8Xyts
Qf9N0fX2EMSfZdeQbdp2BaWyHZRAOaFJ3X7852ZJKKTLhbw9EoW5y5reg16Bq2Fnxh2w0mYf1S3g
DIygblPWp0FVxBkNpelWi2y9tEtg++Za4FYTASfqOgucklngRuw+pkTrtlOoyZUp8o0LEV4yFmc/
baIDsI/Fxc5ogBLWWjh7xXQmXHeLbyXzcvhlm6Z1NF9UYMRGBFZ6Ov7AxaT6S5QzPl1DLvC/90x7
Y/WrTelyjWh1UGc/5dYndmyR27CQ4+FYrG2bG0CwBGsPYXc/2qm7NFJ/QLCC7HMCgx7AAS/p2BMs
sSieulifHeteaqpXTvXXYAqzu2Am9A83GdV/0L1kINiVHotmMpixn5fxIWoW01cd+VR0iIuKpd5T
Wt0vM1mEzoARPAwC+C26b2jdKSP9emv36rwl2xynZDDg8Js2xsgQOC4dtxmKZktaH8EkWf01foI4
/hCLQN9UBjGsTnhvlBMhMqAthAT5ooQbrp8/hkEj+qWj8LCNzh1aAZ6lpqpImCJMKCwo7GgW0WOh
I9awQ+ooSuGja2Vpn3Kj+jT1114tHoO0Hv0mtHESQoq4x9P8dSgSQn/s+nsV9s9KV89A1cdqGxfT
MUyiL3niKXlj8cmussReuHpDJk1eE2dSFs4xbNAmxOyNtGJU9r3+wywCbR8NLxHyrccQH9mmioOT
gj7lqM2HeShRIxnqiQyCapc6SbyN+zJ2Vcw4LuQnjcvzJam+l4QV7FpKYE+TIRZJ0NrbJdbMzaCu
9J+waTc5gKdsDsuthktYb5uUtpaWXhSlCfdtsPxA45heLAHuSDT2MR8mwEJyGB8MhGdxXr0pWdUe
LUH6cJ/07HZEXZ6zGDL9IEjISWOCP/JXhZdwlLQ+yJLC2w4UYNotIhNeaSXBvtWrL1S3oNRxkfuh
pQ/X2NyoPVu+QmEsX/VduC0mq3EHxpsI0slj03KLgpBoli0tsDUJQpI1MMfPFDSzH6+BhFjP22Mw
PKBjctiZsDdAanA0G/Nl0DGWpvNmVuAzSZUYlVw5LAjqtzFpnofcLKpTEVdcifKKfXBKyzZA373Q
SUQVFX2yEhxXMNJj10ia5tTRH2pXPLrI7WZbkQmys0f7fdKq7M7+mpZ9c60DPwmaZLtI/dITYbRt
J4UcELW8qBrqj0FqLP0RUejJPOSeKVvHR/vquFEqPo8ZltxWYECKYvb7PQNcyortosVvxoS4NC56
6SYlhRP0fRWdQoENtc48Rclauh8xwMNyHGlj4VYlGf1e6lmzi3gShz7Xoe/bjVABwfdxZu9mgrH6
zNYvmc5YOFUFW3sTIFBQsjBn6pdVA1YpDZsRjg51HR39bPkoGCUrZfxJKauPfpwESMRFISWGKKjc
RK6VL+AIpJPzNeL/E6mp7xQt+hbFgTcVktiFLi7dKIYNHI04oGH3wEAvkHNC8EcY7cQndE62WyHY
5tIpAk8007xvynLxky4mdlIfv8dxOT+wAiKEGfp+09QT8dNpUoNaGrB1Lbl5UKjmNBTfmNWia2jW
5VEb2IAZqv4qwAt4Ob6WQ6n1ki2Q4uznITjWfTLi306ip24yvgfyXFYXIsZU6m4JIj8Qyf1Sag65
B6QAL5K9WQMg8vYtGo16PNSTdrXChiLOGXJmlJZvGjOyTDbK53q9GddUN3lnFR0hgJYjfKVuTq1T
peefNzprY2c4H0EdscFiCLFTnZHR30ajl+pbdXQqC2QqMsbKzDjQYgRIcxAXuBzT/tginD9SUE6u
bjO/yMMA4oJRQIjNWanW3aTuyyY8kFadAU3J0SMohb3pwnFXWBbcxQLuIgk5XdA3m6n4IjSso5VR
xYzJI919bYfC9DJEWLS2SIOM7MiDiBkic2W1VuaExpAz7oXaf5mLJTpYwcBzkRUXOGBcHXivPLoj
sKzaVT3WeXt1fatWlx1jIy03RRR7Zhy238Z8+Kar0xZPHFcNwkVwchca+8T5R6kbh9k0/DmdTXqh
hNc1CjkYLYFE7GDvNXzhRDo38Bs4I/UeQgLXoPdYD4UHpOBt6ZJzFDDUCMc88ZnlKJxuGD3yvtyH
dL08lFfNDDKbVTaLOrALIvxEs1Fu2dyi3dGLjTIRdbmYTnMkF85pdL/odNaonm+mw3MaLI/XmsM3
R1e2qaNX9bCxcUMlW+K64NAlL7S8MR85Xl8YV2exHZS15OVYepyRRzBeRnLo2DE49m7M1xrLzuY7
J1MIBu2n+6g9dpCvSr2zr6RG7sOMvN7GqL7FqcNJJ4b0PKXte1onsT/TfPHKfvAkXbMd++TQjUuE
cQ3oZa9OtXMkqEJK7O9jOaZH2MaMDFi03TAUizc2w90QTfpuplNPMF8fXwGu7FpjeNSWEP1cUgMn
Wy0xA5nFu/kTlo78cWCA5CZQC8hSLApSPJTBKwUCNrvzThMa8cMQpt9HLay2hmaKDd8JBjyZ8TXL
HN0XY8MaS69rrzVLsOusEYxL2xzoy8wHuRqO28YigqcKDkq+EDhuT18V6RhHUtWdExAzyMRoKlFj
6QzbJofwKXR/F1oBKoFr9VbDbX5fC2rYYNavmrMGgCp9mdw/4NQFP8N4dR/KZLX6aiokC3PS9zi3
mnsjeCTngyy8LHQzELn3aBSKJ7TxqWcXXedq/aemD6pnmST9eYriT3zd6ufO7tnWy6jYOMGHPiT5
e9wP5MJVCgbT9UeUcbnbmXp6ZwzldIgyegy1BTJ5GrUPwgCPNumCjTO5Qy2t93xuw1UESJfEolad
y+lq48nD3tBRE9BKkkGS7HW9Hl1LG5erwWHeyETkh6xgCznzRL6jZN5cR5/lNBwy0kweKjMKL8xM
L91U5c9x1u9pQWnI0bKPTnYDJtgm9ESufqTdNUHEf6rHrzQk2nMKN5CJGtLKqHDukhzfuOyhhiTx
dFC1tufbpWLfUDD3JgyzRhQwPrHwBrMttp3zytB2hpEhCcVLEQbx/gb2CdimSE7cO1X/Ftv9Ts4D
jI8s1HYiDihwg+6zbpQXU8/Li9RoFwZ5Nx0k0c1gSciGx6yUzounVJF5T16IL2bDPDC03Q/d+CiF
7C5z0qhcQbTBq8pZ34Q5V9cAvgvavcjHLOucspo97Fi8N3oEi5nmJapKZ59X+lerU42DkxjnyVjt
spOxM8e+8UnGHIgri3uAPziRe1uc8in8gbWOhqhljbs0WUzMxaOfqaV5IGyr8MKs61dDOXHHIeFO
QTBn9BMmgmZKD4ZWtGGOklwHVl0t1uRDHEu5UYPc2uRVIjy9oCOiMAJDaDLvzFgYW3Vs11j3LDgg
5TksUaa7mU2GtcFKMTamZ9CqcmUJo79J5bwxg/k1qjV5NHAsbHJ9BUZMueMVdpNtpzaunrQs38Gs
RZyKusWvTHJ0GFTFmxC949WhPQ6JuJ1dSJfwPNoDK9KE9MMcaHwM0aNNJK6KrLqVzg9NBMNhMOgM
t4bcdHPMpm9MKlenyt5WANO90OYyquZC2emiP2sk0nl5D/BmrT+PC+UscldYBpOMP+u0WA/Cdj6H
YzCcG7nToiS6DyfMIlkPPolBe87mwqKjUlHdUdGCGEGsbUx1cRpnzOo6hV/SgjCOZOMbcewjwkRx
bk6HIAWxVLfW7I0wjt0xvU+S2ro0tblFfDK9EGAXJI3ypk1MZazmIZnrwFOM6dvMXvFUkEazNtdO
dhIQvY4cx+eDCfaNeAtKGRBIGSifzfF7YBXmm5Z8q+Y82Dlymk/CHuxDAzhUR8LMRT2NzlGBA0YT
xUteTO056FLtcRifq1THAIEs4RwldnrJO1YSWvl+iuDkIY962kNZbJ6H7CJtarkQLjqj8BDEW952
DwE7mI85a6yLAtJFGyTiVdNANWornL8V7QUYrs3GIoXpJNebVoQdRCvoLWwbnYujPjD2OuWzug8b
Yr+aZXmuoi45MaKYHxuxbMkModboE8ZPkihsIJkPtxvadnuy1H9UpcHwTs3gnTYrnK6dMQOF8/NC
OuKZ68HwKAYVEGf0eaRNTNd6YEID0A7snNOelz4g/GxSGhc1EIfVKB5KI9W2itWPtIZ7ZuxLRu5N
hvbZrkb7wI6hoisXNJBJ3F56DtpFws2MeWeZauH1QL5ORtTuutRejgWN4l2sqxDdVHqeKvlEaisZ
N9eSnME1LzZFNzIypKwBmJ3wjk53Toh4O67GH3ENtcyYFtKIVrK4pGAtY1CTQ1Rjq83BeveRHnoa
nJxRO6YkND8VMuYobQ1MS6eZ1N3ZKCKvkRVhyrFk/x5EzrZTgvAU2wVQJiMGtlWvHdAZAlH1zvCd
VUSAApuSJHeJi5+vRjl3W+YjwMwzkquLPmm20cwwSJNf0aIqBxlVtj9pwKrXhu/tRmlGZ1tNHJiq
jPOHfC53JsKb54Fv/F0ytD0uAnW4m2P7UxGEPxTMm/eZQVoFVdMBMVVJsqExsmUsqt2S5jkpbISz
l43O5Bj0yiGHtL9t8hrqwtLXe1mNMe1/OnfzPNF7jdYZP7wYKb0uCQjgHdkd1rH9vrTLOetLZO/G
2BwJ7qgYihTvGGM7Tgkn3kWK9nUWKvvfORvvOmpiP9Hs2k3M/IHg3eaSD/F0DYKSnGZNd+fckF7B
KuQXYwobygQ/pNXR29zCgjO6rN0ZCgI+QiDZCiUjwCI6ElcZkrz4UVuD8eaUI7o+M/tUKvhDJzEl
n+irV9uAU2wU5oHC2mT1xvA3RqSZdgZR11E+Puda0pzBeC2SFILe7MyNzTp6wAJDd8BPuyHe47F/
LoCUuYGjG5BJAfzIzja9OO36Q5KCausAyV/6o5pbP+webkVUB9LV5fwszFwc+q7fEMWFWGGltpEL
xSfaddQdNjqBHsEbUpsOUopihoxrl++mQIVbMhyneiTnVId+65cKwaYVmJeVRtGFZeUFSdZgWLCQ
rFMVpV2KKAcRHn2tBdhLAd7FaPrCTWPtSx3sWqjBW5wee9FVjp9VQDsCh8Q3MZcIDQDCVOhMfYIj
9kNRVe5UIXpPK3e0CVa0K98UpfgY1QP+EfCC6kYGsXGvaBoQ21rZl2q2SzMaV/pE/8cM+nOTK5+m
fPoW6vRC8j7stwV5aJtqEdqhVObrMljOuVLS5qSVne2ipsoZaDJErTXNKww93nG9X7+6xTad8sYz
pvek1NmmWHd1l7PeC/IczbrmUg+SXThJtTfYTsUznOGxmPadgUPeDHQkl7Rk2Eugr6tGMINMc/My
sTfp/2HvPJYjR7Jt+yvPeo42aDHoSWhJBmUycwJLCa3dob7+LQezitX1uu3ZnV+rMhgiyIhkBACH
+zl7r53Gb43UqNRS42eRip6nnljKjSTOtfN0qvVsn4UkgUfOzjA6tOOQTTZeSfHLdEg01ILEJISg
tPZhqygp3KNOlSN+UA/X977VdCuM0sN2oMmWZ9VX2mTufoosylrEk5bMgraRGVurxNXPhQNAawRn
8thQXJpG+rUS98JZ6wWhM6V4bLIYykAWIYeQmv0kyq8eyRwnZLCwyYrJ2DRx7RykWtdrFNZ6QCqH
CXvvWktwLTiUwvHcppTRG2aOhfcp1gKf8mJd7hs9HjdNTYhqEY7ejtHwzMEa8TW0rE30xrrvS+OE
/Q4Qs60PzGURibd451YYoew10Z3WxUaVcyyG4hZ4orqUJRHKbde2d57HnNMV44VBWEWQZ8F9nlAH
SaitJWnjrMZOPDODajlZSaz34u5o+Wa6IeRuTfMzgqPZBvtZL5BTjCu/qbwNhLgWVtb8bNApUxUp
72SYebGxZUWam88XN9QTy39XCyl5Gs9NNosTI9zJntwM083wVQ4mtKWUTJTOorwXb+2QcHCzYfoW
Vca3OBc5XY7yR8eifU+CYLjWqp8luVUXJHb+znPSH4OjSl1mlB9SLPeOPxAAiotwZ/vhN9Ms78N0
qdtSyJ5M+mRdjPlXclYHmu4ejTJ21mNA/4UYnG4diVo7d07KRBZr4XomS5ZxtvhJn5dFVsH0JZxT
7ts9xSJfI5A8qcerJb5Qw1jD8co+ecNxEq13yohAgsKXcnT8hq4okNEtBn5Q49bX1kv1XaLHEMtq
VyDkhzSU9PLYlKlkgc5QwjzyoQx/GV5bPei2M6GG8NttWafp3o24Mj3wkNQcA5XSsqsDbCORpW6s
RXDM8uGzyNvkHInpoS6B9rVNfclxFqxTt6JDOLMeJj0YGZoDX61iPpDkFIOmzP4eGpRo7ExwlAdA
gh6R8q4zwq3uA+vk+Nq3HCOxjqd1R8lR4ehIBx0tPp49+i7+kUbAfrXbTUTL8T6Y4gOgyEIZbKON
3YTW3qPZkpFoGBV+tRomozoCeMwB7zmY1u3P+qT54OFg7hnJkECQvKsosoApykZNe4gMB6aEGXAG
mB0Xct5+srxwOGHsq/b1rBMmQvtptF0a+lZToyKpGfdtEZyXTT44P2pqa9T+SFyleJEc6RfdQr+2
L3FrfWNOqX/PW/vBCfX4Lp4af2fEydXrh5T7a29sKQn1u5K0UiZsNge4C3PWmq4Kc00+pUEF70+C
8qUIltaqPSaiZ4GclQlTngLgh5+Zdfkp0qP2WI7Og1V6495sGLRmon9PfLRNFkf9Kkfn8V0wXZOt
/ynMWybnA+C4MbOzdRHAnJwm6yX1ykMhOxiVXfZcUxLa0y5D4dFbzV0h22cmVdNx1MlOn8v8FSYx
5RVhHfugJYB5FNvQy1im1TE4v2SwwdJSMJ18DPZNOK1iYcYnYp7p3I0ha8PGwWDeZSwFZlwYRpSe
GoAGF9hiOyVk35Zj5D90cQWNb6z13TQFXzyEazChIozjI94DrFtynVfi0JiVdR6nyFkFrMVESvkt
A4tAoWEwdq3Fmmau9GtAKGRNn3BfRPRiiHgEecdC9+oG2b6rApY6+Ms5xuHjXR7m7i4NJBm+DVd5
V5tUaOIyvBb6eNBHOzjlzKWPPZEVeMc79E5mfhdDTD2MESw5h3W5lj5OlVeit5niuwDLYEz22c6M
jHxf0KekBTV2x7m2WSpr1xQU4drR7XRD3kN9FKUYdkCEjY0PwA87SE9J033LuVZuhUGKtdnFxxIF
1X1Ra3fF1BJL5mbdXRBFoA/qOL8OXJcxhMeTQy72GjYiIAS0cHF2FwtbrrvcSS5ZWHN4elKR2jJn
tCp1QlbVwO/3rCY9DUhZJUwyjuLxLpmYKupNfaui9N4yKfrOhIfkWtqfOZgep5BgIK9r/VBnknB3
qjxt07pPoUtzIm7Np6pkjhIOiI+AFQMdTIxvZVqXt8Trtn3V2J99Ci1rrED8Sfg7tmVTWK96fxD9
T1EL+7mxdHHzU/FcEuGOGGgE02xF+auTxz8r1+1/VsSNu84UrOYWPayjsRRO5unSa6517Mwxu/qm
vSezvv7MbbBEg2hCU3Wr+CQtaNeBnLw7QH3RLoyqYj32kvjhJj9qtNLDxHzukuAxLmZOIp3V+VRZ
9RqD9IRksbDuRMv9I0yFc98rmGwMiKCilHffqM1E2AZu2Xa82SOQSH3Q7ZcZ1fgqHl7xyQVqjQtW
Y8hvU22Nh26sfxV11qz9lHhmFv0IiuxpvA2BEd21OrHTcUWwLitfSjfe2aHOufExM1C+h6tp6mW8
1SLpbVhaO8emaxNMAHjb5pp5f4uWNlXUSkHJmQk8izpz0PDxRtkXwzHucSdre7gpRMe3iNwY7r8Q
bwRXVKvEMakGhW5rs+1sZi4Oqrg72HidnrJi/lVzfid+Xz7bgbQODevoVca1POu9fj+MDD+pl6FZ
nYFjQjerrkWrhC22L1WEWXgu2pouy5xcMDRmd6ZxiVqa25WwCgQkwYPIo+p+cKv2lPWcdTiGurPv
Eqbe22V3Z3b5UW+qJ8vRKD/jzDn6bcuERpDV7THjMoLIeiG96JFivzj1PixGLALE60bhExrhV3vw
wahnTXZu3DB/MDsu+MoiuduzEipkVPOuJO5Q/DMx6I6xWVzo0bLGqvtDERjTTqbCfKjGxRTsbBqZ
uxcyors7qUPdY8zYdLIyt7m6i2g5pVs3SlDeoW0aaGA5+VxRF5TiMdIq/SGIT527x2yVf88oT63d
Ue9uXX+rRJ5fwLlrLDwz4w1hIgZuo0VgTpvhE+vFfriGte1/tlJR0f3hpmhQ/mF26NFdIpyJmqX8
Wo4p0kW3tk+F0X1hRaCfzZZ7AnjgrY4d3Bum6izQk3NUGJyyvI9vw2g9Vz5zPduIqZCojU+DCuSG
fEi5f9+wQTwYVrJyYYSc7LRDRZQaybmfCLcTDX6jzhlWLFkHzlo2kWC9rc3DcMil3Pd9ZhwJ0kof
Q4Rxrt5sPcZFALn9fHYpYBwmNxooyRSnQcMWWAdW9NomlF2jogsvHPUSB2NDAdrOyi95yEQEWEfy
UJTS3Hd0R1/pbSPTe6Cy59rZvVkguCvEqfa9+rWQavUMXaDtDxq2oasd6S8hDc1fldVwC/Scmyup
9PWdzruGvnVHV+ghG5gM+SKcthOUqE0lizti0BLmTyzRoTjrV51a/yrK5JNAoMz3Wiaf4obyTuPj
FxumdmfDGGdFa6wdJqF90dfXOsvbTYEqkz5UwCCcOuGtLdyvsDXJenb7J1OL7lvoma8yK8d96HYs
2kL+mdbOH5zJ98/06Ss6wUNKnSQPD2UO+Ke3p/5hwF0y4Dt4c1sKn1mWPBi4DWmUmO6KaxKXR3jE
/bdzO9P9IfEpuOE2q6hNLZvUMbw7O7L1KzSmTbTR6Ae95XbTnt2cE97ISv1NtERc90Xsn60BeZ/s
Ym+fa31xhbSKdttx5EvMyU2xN3tFTJXuKR+ypJoj71h3kbEKhqD+NtEimhJDv8Qp6IMafuXJtGbJ
Qs5F3wlr8mwV1ncfqdALuGuT2YDTrD2PVG69HsbHaXKrsybCnyPloMckBBpflwgVgqVeVaIxLevY
ondD+cptu+LiT788TxvHjWWh7AQqY6wh3Ml9I5TrIEktiIyQoBOztwh27a2XBubv+0O35n4HLW4C
/93Lgw7Xd5OXY3GchgmzQBF9maSVvOT1Y1AH1WtvhtHjYA1oLtL0IRiIPQN8sK/j8JmqznTprCA+
F0bgPWRlGL8aSy9CjvVJpd0E+D6f43y+iMDxKKdk03NWUWnDZHZuc0QYLHOsM2E9LDGCtnmbQ1pY
mAsIKJrRh7UtNYcANRtgARnsMskS2kGEXSp5+ey0474rBh9/SV7eORM+yNKikzshNd/2gAV3dHdR
VDpdpWD1vyg1+PvG1FEwmIN1ZEbOJcFkYzUWNPjDSWOYYaa71sU472TAWpa59XR1mfCv62romd9p
xiEwbHHfzyx56ywyXwHsvgrpy0f+sF9T2wabGXnIVmbxcCiRoa1akYUXZN9iS1eTBmvYuvcZimI/
IxBIkooRMeEtOvmLw0mBMOo6TiRp7QiiU7diw7qx0rVvLCsllh/nXGjOuBVjlW3tT5NTZM9NpLXP
zN+ila7l8d6pmR8NJWvsYRbznTNSKBOT9wnCsHxBYssS1yumB1o7xh25lRuZeekVC4dDB3L60rrC
uC4brTdo9uCBpH7Bc7TJDm0T9Hs/mc8cq/yEWs94DJ1TImX2UHehdQ6LkTHNYFnjetbzbDwJGKWf
jO95J+/8MYheY0jn9xBFPo1uUG9yx6vwt8XDvWy74b7w5wsO2DA4gbxJ7dVM3WBXTipVDeMrbeJS
33VENyxEg7OeEYaXWp1Yw6Y1b9LOv6YB2ssxra1P6KRiRHZPomdFkrpGtKusvr3GXXnv2b12z4IB
EVDcU+OZ0/ZsRNqpqznyQFM+ubMhD3bvgVD0+s+sLIwjxjHrTMkuOoyjUeyCEc9Mm5MkEaADpXCS
2e7IUjX2tmYUNkSGmSFus/Y1piq+ptn9NbfN+GWWN1fExRbj/7CdO/mzr8XjVBv+ZrSr4Qqp4tRX
lgM8LnqJgkY/y0LYEKm1ecN9wt8PJoDyxW/7v0TT56n++a9/fP1vRFMLPB8kg/9ONH1SATv/Z/M1
q8S/YU1/v/A31jRw/wnwUrHaAhJ4ABLxnn8GsNsEsNs+3JbAhuSmrPp/BPo4/wT7AKgzUOgQD7TL
n2BTsn5sGiq08UHcMFfkVf8DsCkItb+RFAh4p7+h64bhGgT7cLP7d0dtoHelCKl8nlO6RhvGbBr4
YMbX3D072nPZsYvicIXC5c13QuJdJ8S8Y/c2F9oNtC6xwQ1CupRYCbt3vZ3ZzzQUqU8hibJR90XD
DfslE5YZL319CmGRrGYWfLQg5o1GJu+uiqNtbKQ0CwKahYypZAYVj50r36wZkAsTau7k5V08UuJr
/BuNcEIZQH0crZaerCvDdW4En/XWewqC6iWdZ4Ktx+9+TYRxbssdjtszCLYTMP9DkEFdzQy5KmLv
mgUTC20ze6wEgQYQ2dbzoaxpKjV695g5cM4oMXjIR2Iw5aDhmK4DKx2di6ESNpNkg6yWBBGNBIQ8
3+tQ3ZJqh1leXbc3iUN8ZebdsScYdxNWv4aYX6bcQVy4bb/Iwd4MkrmCB3ay5O7ImO/haOwe5iqq
aIPQBgwi8/ts2NtJDA1cVPOxyYHquM6TGHTEirVoVqkMNn6rfRFO/1w35Vdkh70oNt2UHukEwL6x
VFB9NW+1sX0BRgl+YsDtSh4rFsSUsGaqs5F71Ty65sb4SkD8lXWqXGlDcXWUqzPjW+jgxKEd7G9Q
tat1bXLLJmUIhdnRTetHQYHan5E3GjK7zCk8a3/AFUy8yNdmipVUB2Ps7Gc/qvyWRQ5zQvlky2jn
qqSiTBIZgaYQTbapb0wL9ECEaAMNmHYXZlmxTpzxW1tkF434jlWT58kumB/z5LF2v+uje4UxTjuG
L2GqKyZIY3lA5AZW65ufJWetbglbkuEzot8bLny4fXSDh4SUbh0/mT823tGwVU8vg0lqTN4mzuMX
aQ3kFrbimtUm/gavZ2Vgd9sYtQLLxGzXexhInA7/IQeTeTM0kSk1PhX5aG1cC50jjdCLWzXIIhHs
2SPVnTI/OF18Z/VQ+Si7uVB4yrfCp68WoxQs9VcbF1Od1SyhWfqtTM94zcry+9Rf9aC8mgXCj4yi
dWPTCyE4jMkLXg5RPVWD+zgX/rGKbYST9UDQIfYgt5BrKwpvKP3uzPLOI1ODvr7zOHvViBXo4LAw
Xzm0U7a6mCmgZqyGBmaGwsqoxv6x6Wj0b6qSj4h5IVh1GcV3el/TW6C89oaxDX3xU2ZUTjMfvdRM
ZXA9NcVLjUcnMHt3K1iQGbP9ubEQC4mY3ITSi8sNynsIk9ZDzm33ENH4RHBm/Wh6BLHl1G8CdMmh
Q24GEGT9ZCXmfGLiN7/vfTyniv8VOHsVY7hsSOSp3vc6tacGY8qZ/tvvH6ZksDd5QcymtD/2tbmm
WyWpjLz/7C9vx7xqZde62NSmjSdoEMaBE/P9EdFmggSjJJ02FIkEfaLQ5egU9NhKhwIsrlvCAGXy
HSQ7UX1Sb9pDF807k2nKoYDZSIBxcGANYCBLqVxWagE27wgy8/veYNW3acoMvHZ/PLX8Rtqad8mY
eBSt//j9RP3G8msT95INbb9ipVVkI5k+0Z01uFLE15S+EpNSw/Kcrn6w/MqyQQ3jHCN9//HMx28l
Xsar0D6WDG7GaXnl+zuJ5f2WJ/okfcTS1O78lrPb6aunTsKSgrBnPw+FRj90Xw9Z+hVNp0e4EMON
b30eqpeQ+RqOyYTJduU1N6OjxTegSUEF3O8lGqsz1MBnMMjtVZqxeXCN8m5JmZYC2xaR2skxJcGH
noQZR/PXMe4fUWsGrB5Yjmn1zirIRhqb9G6mqn4Zp/4ZD38FBw6QQOjNGoIQGGatZ6ITj6oXNLZA
uRE9a3UNYTPFeA3afytigcUHuS2Tcn/qwlM4v7XIhKWjfZ4tX6eR1s4w/VKBS4higqlXp3ruvjad
4R0wpXUHetzf7JHSgXAa2Gxd7xNQF9JX9LKDoEm6rTW/OGp+9LmZ5M8ylt2jq4fVzVQQFR9Poibk
MxT7BGN1eZN03FbuKKpP7phtQcU8FmmMLKRz2y0ypHQL2OWNTtuMd6XxT1nADbcz5Cb+IeuxvTPj
h5aza8fyfl5VEyGlRomSciplswkjgYE9WXEZ12jooiI62mMT710zPNvqOksB9p3ilhigw/LYJwnI
6oMjXi29OCwWi2UzJ+F933sDzTFiu8dEx0ggRDfMW9+WZEqp7F6baBhEMR6Tawr87hgU8zrzLbI5
ZYJ3ciS7tDVJIF42oQoaTqkm/n5yeTzVuol4e9rHY2WSTj6qfFq1EQzApBhzhrYnV0Wtjh0VEE0r
j7VNwvmSXN/+ubc89/HQm+tXDdXHVvd4jyXtfCq5u6+mEo4Gc4WDASiY5jZ19+WnaNfJkzMtyjk0
Kue1a5BAhxXimKtA0mVDbKNP8Lx6DCOyPhHU+IlaLiUrlXXqMCtgzl4eWRFR6VKbxAAT8fHQiIdi
HUYeAV6+SxD8qMnu9L4bq+TQ5TFO3H4Lcvm7Hc1dzudNVynfJ2ckXwPODrKn8wlb2gBkQsReQ+Y3
zsEg7R3inDiuCOkZHGO1CxPC3TcuPUB11OMU80Bl1ocPc81ylBcTzoflZ3kun7KfrLCrbVCMxaka
jN+b5UT4eLjszY2c1gKo8Ptx11Rg+7JJ1GmwnAt14TF7YSmM+9ptXpZzwV6SopddY0mhjvDlh8Rl
bT0PuZmOO1y5e0I9tEE0ojhfvtFZfWXLRnhWtpXUILhy/3hu+b4j8FVEUYlDqOnt6WOjoe7/y8Pl
B8tzs/sZ27ugTDYQ/L58p8vptuxlRYu0IPR9oNDx75Nu2fs4Bz9ORC+3aT+0EByXzOooR25bVvPO
Z+V9WjZ5ZHJcMMMSLayeRLeCZjhpfpJM/Mexe79G9YpSxbKblIKhLZs2HwcOzj2J8B9X6scxtCSE
KQgvh+XY9Ms1+37lvu87af3dS5HZLAfm4xAtR+xvz3llgCM4L1HGq0t4uVpdFWntLsduebz8xNSI
9Gpi7OwqbPr94qVsRWq3etylKmodPimSUmYhyZILvVwyy6VEaNzv6+vjOSMy9rgm7f2IUpyKFm5g
SWKU11ECQsqAyURjOFA/e/8F9RyxmggeHJoJqF66k67F3cn7c+9vz2ktZQuNufvK9mHMcG/E0IsK
LiLtcm7PQTJDR1ADR89KZ9krgxhVRtB+WQ6hofLEP45oYSN7eT+idVK6hy4lI1BdgsslWWHa0LdR
ZDBSOplPtaiPDu0SUPw+zkK1bdJ30x6pB5AO5jR89/u5HYpIo8vj7XKI/2K9qy2INikalOVAl43r
ZrQTuVqXTehzz8ffgCcykxkrEHVVBsARoS8sux+PO9/VCKbTmXgidWHEWY6w2qDGqU768mTRCw3V
EVSzP4dnR2WKLw+XvWWzHPrlObSLq7BsAurmfwyX9E7o0S0j5/su7/8ZDxaNIJjUu0DdZAo11LgT
QYsHf/kIozWqD7b8DOvuvF1+YzSYHx2W3eVHzMN+v3Z5GFH1A8jhat/6uo7jbwghi32kPlJv8JGW
vY/Nf3quRLGSrz5+hxYsX81/eouRtQoxRvGv5W3y5XV4kM8Av5L9X172n177t+fIUITc2pG0BZ7j
959J1+wr5KZhu/xuRefe7aCx0UxB06NuR6XB5WPjsH7f9B1f98dzuC7pYJs6TrzW9PYjeUiFJou9
5apjsbwsmrAJrpaXLC9envzb2ywP//KaYPK2TmpRoeTDoxv4ZMSmj3WTf/v97d5/t6/HiiPOtwGi
L9svP182rvp733/aw5jQC04UzcatuOoG7vy1oUNMEDHeGDQgE3DbqmwPvQo7czWvO6mw+MQsy/2s
rlFDbcbl5l5bKaOOqAywg0+VmhtoKaN2s8wSYpc/JgqLt1anpRuqKwA9QEh023Bp+kgNcCYioSIh
63HSkLQuGeNLovqyWR76y8i7PE6DwmC4SJNNoi71980ybC+7taDhy1xTPNg+QX6DJX8Udt1u+bu5
btTGU3eA5aG93BHS8oUUKDSdLPA2thp5oASWfG3hafksy1PLB1o2UWq4+77I91Tbx/pAI+N3Gn2i
bo1+ANEUcc/vQHKNGwNLPXUPJNs3W8uxnNYx1V3mCmqWMqmb6LKHKIYuMyeiGkCBVX92BgSqsnEY
iNVm2TOcfkPKFGlUaugd1a8ue61rr1sDuZ5Ug3OihvZsMDkFDTViL48HO6eohCLZFo5eHcABNSdP
TacK07EZJcM30c/k2Glqsjir4eZ9T3eiU6ythoIWyDZVsyGfhvFp2Wv4YDuSK68psltzS66Dus9+
xLG7ZMttIFVJFSiJ9qrU+dwIchDHsZbXiaQExOsjFN6kHcs4uh67mArgfs6HiFxpdTXSL7g1TjXu
lhMnMIry5JCSzdikdkNhckO2Q9CM0XycVS69Tj2LcKo/I+pLU5/2iGsPYJbK06Bs2ssex4j7wseT
eh9rG9liS6fhUJ0+NgU99v3ceeQS/vG8o84gEZXRWnRgB2rbaXdKJbS8W6+mFMvexyZSZ6owuk+S
ONHt8kb5cu9adt0RuBrBB9naanvnIGwWY5gjI3lAm4rDnjn4smmWU82JcTbmCEwyjQO8/ECrLBYH
ovkaqkOznG1+UJC2sDx2SptdJDiSg2t9RYZ2LotoYk6uTr5lk1Aj1NdFGf2i2IdWjDInb20ikyib
5LiopAMSnE46pkMW+0o1vTwGWDgcstrfhG1GOF8qhhMyVvhwiHUxsi3PJknCH+eU38uyQSAaTP0p
CtksD/+f5xBBawECALRLvVlW901fECodtvaqM7fMaygU9UTVZhgN52JI1sLVnnpixU+JHiJZNOli
+URM770SvX49F3gM9TnZtro/34zicdJL72CrtkjdPNVI3s/pWD3PwH8OXQIYRFjuZ9OY4ssAL6Wt
Zv0mpVFdaErUoX9lup1e5aQjIzJIak09Logo3g6YerYJ8dC5b90CqrmvfgJrIuvrEpqc95iOjarC
oPHtde80ZBQqx7THaxDOD6hKkwMuBnGuh/7SY6U+DI2aLQzODmLpiHtNu0qP5cfUpc3B9eJoraEj
xanZWUe7y+/wImtbWpYl/hnOaKK+5VFIeQiAXa0jtIx3kTdfMLxolIKnT4MVLKrlaV2SwrcytLHa
mQ65GsIc7qls0TJUFJFlT2bNz84qMKU1XY2WbJnkFtY6o4kGVqbBFFMb0xoHHbZpxLqnMvJw34Uh
9iLIWXd5XlD4ZDW+IzR8zkGpAJatDiBSokOJKBTd7z3D2fBsyQT0DeLNteEFKvBDH/YRPc57/EFr
RKGqDIKNzUl1FEPeuJusSF5Mv9TXfS37DVTllOYhRlXN969W2ZaA1aC7xdRmbJg5lAofnFp7zgNL
7H2iNw1BIbWw5Hcnqc4Wjcotpda9zGf8tpJNSAsJhwD+g7D/UeFmrCYSKucBx1doPTtlMSKkSFKk
LdPLqJvxtoF7tholiZc1GMJtKuWXyh6xNpZGvm6prE+p/s3tKOKWPSb0kPbxrFPhDw7zCF/BciWU
MVusAmsw0aLpVILz9LFxDUwvTSx2YWfVFMdG/YEYEaB5Zb6Z9dLcYDNrdj53inXWkOUtIiQ+ZCP2
FMHXYwNCxdFQp2mm3HhOVCMUwrKaFdV8iaZIrlym/vQGi+FYz+a0xge1mofkR58jqEIayhT2AtHr
J0ndMG2Y9q11g6xnbFOrziuqq2WhpZEN/3DtWBpGdSO+G7Uav1LiIXgHZrkBNohw229+CjjNaLFi
scpYYK58brUSvRNVCpr7o9ChTY/FPrGEOESlsQ8Js9tYFb6oEL8iAupggzN5WJedfx/qBWBeN7s0
vjjoeV0cQT59q+nvrSsDcMD/du9KgcHk/9O9U5hSemb/vXu3/4lbOPm3xt3v13zkEfo2iXEkLZlY
t23ro3HnO/90idViPUATTgXK8aM/EglJ2upUY/Bf/7D0f5I7QiahQ04TKRvm/6RPZ3pLPl+l8Ajl
8ce//sEqywtc/iOsFPC9CfL8b306kwZvWPn5AbX7zyptSA6XK31ufpHtxmTKJIEoyF6Sorno4Ksm
xbHyFdEqn43rtHjQ8n4bER+FjBX+Va5IWL6pR4dBI9O9CL1t2AZ0GDrIWd1gPPhSu4OpqoTO9K9r
MFvtpNeMVt7PGQCX7mrBmQpgsstjXKxVagN2gNfV2Sj5DcXwGhXNq40bIDrwvXJF+hoU82tW9C8L
DFhhvg1AwYSig3VEHK/cyrnVGl0mCHlIpazuqhFusWsVX4xX9sA0UnIpiN6AxMtiOTN/oAeONuls
wXs7xDoNrTYz78rK/mK0kMxcxTTDEbljAPtq5/EtzLGPdwp/FiBmUTy0LMXOWlc+YroOG7jr4b8r
t4QkURD2HANfHfaMNI6fUDE9NGEVk49QQf4Ew0bg2MZUXDZdEdoEroJV3yCHd1LwbYrj5tQvUnHd
5uxcKc6bDfCtwGG8mhUDLlc0OFweNq0+OWzAPzxo+M5t0HEpCLnEsfZZEWHAnAG6GrtBseZiRZ2z
wM/xPw2Fh8zFxzI3kKGMmeHUv9EZffUVvw5gyslVRDuw7P22VZS7QYd31+BklS08CM+NYR/BdgCG
O64glPxgbnLXgs0z+3AjtFOl4zEHqufMzvcAyB5hSJ/KyOd8cMnXcL5nHiYFTdT3cBA24dzePHB9
Idi+GnxfIkIkHoroB52ZVHPiRUg5fpgV9S8t/MdB2J81yXy+rfaWfTGF/FED5cCF9Ann9AXKJ4Au
cIJuZ2GXAjBYdIAGqXPiesPuM7V7Oos/BUhC34ttToXskf7hD8h/extdZ98Ax7PAGVZVcRKlna7G
EUM1dt/oPATTlrCeYCMUD9EHjNgrQqILKtFRSDt9+m45PycJAWuM9WALZHxloA8DEMG3nmeq6GOI
a0cx7zjBPlyFQ36t/QornAyNXVEiye8cl9zqanpM47TYJV0YX6WeHu1skqSvbUi7ag4MLMUDcQnC
HIkFJ3dq7DFiaOm0tjoMLxMo2iPh5G+zwJLvT7DsRjA9DXgNP9Xss2+O1763QPto5HKkXUTEBy1q
KwJlgyFQg60MrVIjWnPFwWwA8e87KYOtLjl9p7B77nwZH+O4mTalHL4Y6ymMym0mGp+WPh4JVr7X
LtO/lFoUHPG1vaSjZawSz+UOj459mJmWacmlqjh3R0w5JDHMn+MeFkfct5dS2NOuC8e1qw1Uem37
vspAmICmY/EzykMYQksMGaV20useej/RD8YPbQLoLWgTww8cXTrDTQ+XFOcqGTPnUqgPXY83v0wH
CL99T2p5c4hwlhw01yciKQ72g2FoG112/tqMh2htZ01NscOan7EScBrF3xKEDHgQm6dx8rN7UkYQ
7Qc5nSCnRu/UN/wMLliKMw8bm7ZCqdfsXO8tIyzvDtT0JsfxiHDWubRO9L0TGQDYynwd2sSleMoX
GzOjWDUReDmuCjLebPyAPoiRXYFRbyoqoFh9M8DB8KvNaNafc+k5O1uz5TnHqdZW5noev9tzkdC2
zjZEwIDlHfoC4zMiVnt0my15Tgqo5F0GjcwdFy8Xfjfwqlp21rxz38B0Lmacv0TUN4bbb+s+uKai
Z+EwmtA4ldNu0Jlx9Yj92sx9BYTmbaj/73rl0uvMbDeKuH2sIuMYgZXY6nXeIWB0c0hJ3pn+T85C
LG7u3dagr1m+YEQnWz6A1OuO1bmauqMdJ1+4gYJBnMPHZChWaFzGB7LiNvFsBSjSx/Yy2B1kuBkY
jzaXxasoMYLp4zUd7eHeYBHGOij8XqQa/36bbfyyjREaf9NSiCB9hy/CdVpn7RvGi9mlrwWQyV1X
JmdUcHAjEoz0gT7k20Kv731OA5M4J9j8JF8QPnxwiLve0IM3tx2NYvqyEj5eBNwrDAWWDb1eJfFn
zTfN2wQKLp50yow9qghU4xQEu/Fz7MmKXKnotZ9Y9geJt8KjPMHN9eO1Y/jJRpjaozN3KZ5HHfZD
8wg0U64DtxvebLOb73AkP/aVU55GwZ9qxEyoLW+IN4avGKNdMr9Umn7z4RCeIdkCyhmbYl8H86ZK
5xiBej++xbVx5YbWHczWSk5TfaNlkG9xIhkHrQm7s4s8sFNUgWzG6opsvbuPqyPiDfqGXUY4Fojm
PHW+SlP+X/bOYzl2bL3Sr6LQWLgBbwaapPdJ7yYI8pCEdxsbwAaeXh+yrrqi76BDPdeERSZ5sshM
mN+s9a0EQCEaWUsKpjaQhBAU6itr5P0rx+HURW18hWNyMaN6WqM06VatU31xr3FfJ89+HklBl706
4psq16UZPPYlAh3TF6/ZlP/pLbR60Hi8FcfSbvKnjQsrETc+Y6bC2Qrd+24rAVHVdd/SmJbdqNPL
ELAAwJ0kp34bW7DhR5tc5ai1l1U9Tkc2tNag9Q8kVeI1y4OrH9d0UYFKt4GBH8jnZpwXXXbBM3DG
PBYg3LPpS+Lxos8+BHz62pPOCY0AT76nnpdt7EYvt/jMEcj4o8ULCxUXpizCUiDH62giscTLLBqi
GhKOUxMLX7iCgVcaQ3uS+zHFQa7EsHUrbRtyVO3FxD2w1/Lk4hL+hb5h30yz7ZnbiUlI7lExL1xA
mJ7dqllVv+tB3l3M+cOoN58+2l4DghEEcCT5GdxiTtoaLMTStUUMNFqjmQlb0H9QOzaiKnhlAlPR
zzLYy430I9N6LiSMLrkvAShXfucu68DL1lYWM/0CiQofnKulrutb/ob4NRIvXfzbyg/i2gmoC1qE
tV7zFHlm8JBCJY0t/GECAHtVzbjc2IjWIptagopzuavdKLvaxXZ0PYzwZUQhp2j4QkoRXcck0JMr
UIxKO4DSOBvEYdMFS3HMKu8zjrA3GfH8Hmc5ME9g0CI/hhHkMNsEk2BGHJqs9oy1W+c/lEMBk6sG
s1PmQ4AXvBhTanDTnMxXYZb9WlqOXFma1m2k5FSxiYQQxGzL2tnTYTNBbfpf0y5X7Of7tozf7EIZ
W7dIbBbTEzVW5WIZD3vYjU6v1tSV4S6xqbPNcKg3nVmLVVa2f9itRjurduqdidUfn/4uwcXddM5w
zocLasDxCEDDv58PGXTvDpGgD0ODWbaZMrHSXChVLoi6NSiOA1Ff3KfYex8CU3Bj7vOHznIlGK2M
YzaKzsqj1Edksh1qlww3g5wGVh342H2kIGNZ3okyXWV+e4+Xrb0rTFFdJWNFJKrODrLCk291Txmw
IxhmNbZMo2mWduwpVtkWmIwgRQqQy2BteMICAuDKreuCnGo71+MQqL/wZ2dHtLi4DhN+DEifvrbj
bF2TGX4N3I8ilt6KIXi+8wrCu+NWveHoPo2F+e7MUj05xOUy7RHUZPCZfD3yYSxzk+67iaFEWNrr
uuZWgOPuYPjqWjFmZWfpfWCuWBp1kW2nKb1GMl/1BmoPR3TWMij3itJFK9J1iWcpK/tPMkb37BNh
a4/hGcHaD4SPXdO8NEbw5Qm8a2W37fB5ZYP/FQ7VTyzhVyfvgd9dx2TcTT3txosIHHi0n33i7DVM
Ziqy9okTkNvaXTXd3odIt/pQXpUadiLWV5GHoV1m2tmiiOiIM/eR8oqx3SBX3srEXzZau9UmsZGa
3Ep3enFUy2gsNVe6BaiHvBHSdKedbTkP1qx/8T3vy+mmlR/Jk2pr4O8ruHF9vEGJdu8X7hN3WsmW
56en8GZe0b4yV9mILpYwscPjzA2EjOLxigN6LTvjXK9qp3mZf8jEU+A7wU6NDHLT4aFh6OwXTrIq
beOxMsSRtSmTDmLCyZHjTmsFx3x076uRlcng/XZOwIw9AduGfXVWw6MxWfZ6t6lZzTaTjfqnfpRV
9DqI+yjAhtUUTzK6Y+C1AeIAdzo6Npb949p3rWWBmud/2CCOMXr6jgCcP993eix/UIxfGpuMCP6/
NNSLzCCayeMer42Qv+xHMRLe1xvlZtAY2IPoB2sw1MXCsxCo+iFrPqB9EJjmEwTLYzHzDVaMiY5e
kuyrCvNuHJUIXJIdqRorWo893l+J4BO/wWQHWwdiwmQm58Ju5R+CDBIfd3iZBS89cCpZGu8KFewg
WvBSG2aon+BnnjUg3dmDFxrmZRYejY76owXjfvI/bM97DWO0s9COUPA8YL3+aG110aiuk2LCOltv
GZbv6rb6skb9rjdNjBsULCC9fDcmTZkQqlL5T8DSrK0WmW+Ah8/uaO1So9sX/WMhZxJkfaWgX/vg
MxeDNS5rgy1bmT85zMHiay24uU4hZvrCGgFOQn5GCkNHli8jbVaJVIBp4RFyNqTM6cSdZhZ3bciR
UpuUh3pN8+A5zaJVwbU4ONSUXoWDhk7vaEdGsMQ57AzaQnvo6/mENO+azmTTry/I0Fh3VUZMwbSu
UbqxN3nAiMGLIdUjkadP/lScvDY5uFm3wV22cTrnMpRyNnVcddj8bB4LjK/aTvrNpfEYWNOGuchu
Xc05MRp47UELA99fxIMDs8e2DkWbvHeZfp+WC2+cnd4sZVLHfnC17q3NYENB6+v79ocp7tHWynPg
Jst0Uhf+0hNC5J1yZo5Q8TF61kUb/YtjNz+ZehJGcdfgB4Zoh9buWertVmCbob6bZQCMQ6GxWMZd
4EbPrBn3iZeugiI4VGgPRvBW1G6btEASCzRjmxfFnVD+LsKvG5WZvwzt8b2P09slswRa2ebte6vp
D64ffyI/dMNiR1zIH8hpa921HouqPY5D9aUDGGH1sRJ9+wTUNM7yawDdQkecZLe0W0Wx9+3kviqz
uWHE59P+Eo1yz3LpQ28Wga8+PNm8RFzgpsxdV9J9Ern7LWP4cWh5n/vCftaN9juQ2hde+EPJvLMK
9VUVBKcU0pI7AMMotnpKUOR8sAAye6/S+lP6FG+xDSyIhWQRv5GlUrbwJy3izURv71UTne0KWW0/
aEs1AECfHE77sWih6/gRSIZfc+CU8xr9tVTMpzJnroDnLEPjTUr/ucicdasFF0UxUdbO28CGiWva
Mqr7C2rUdZ2/d1r6WfKehEH22FXxOg3002hX0OSDcttpaqHp9OhO98gFI1pEmrHSarUOavRHrrpz
M6AfRbxtrWany3Gb0lhYKaklQfiYpvE+tY1tZI7nzuHQRt7pdHcKcSBa9hqptJfSEplEG+fJzuub
NTkyzBC09qjZH96FQePVN6lGGI4BoEwG0g6I627QRtY5CTVZF38zUN40Pax4YJS07TZBAspZgEU4
Nnm/M3xAaHaXPTRcXQs4S0snMJejpr6LPH2pY5FuI3IBAYLACoIiNJKcvWgy7Ulw21yERX0ehXlo
dGtTGd7LVHNUjzWkmUTfCHLnKsO9yOC+Tpv7zMGW1NblO2iJjZcKmrbpbrLtOb4F/ID+MAQMnaxm
k7jiNVDVfWPBXHfSks7UJnEnhzQMTCNFSj6QfbtjIkdu+MCFg+kEOvN+oeqBVGjZfhiVe09Y60Ro
WZnk10IWe1fTt4YcruXsw3GKJXzitZHRGikWitmzPVTPpVsfR68/dRYCRqw/aVu+BeP0lBbGo10D
22vGcz1pxWIAWrWwgBQuipSWqHIwNZIHNRd6TThtK9pA291JLiZuGq5MzIiMc+ASLi3TOzWFfIst
FJ6AGZT94FjDnfDKt7i4akl5TG3uuHR/OozwcQBShbe+s94MovIIyYKFgaJadzeNg2MiFm96nz7V
ixh2fsQ1olfemdHjBUw0p33VvkjKc5G0H74bsYnOqLSGDHgIOV3uvSNCuZ6fq9THU8yUohxdtURA
em+6q8Krvsm4WqfW7cCHZLijcOJdwXA5OPaPTkcbhd1va3qHkuzdbKrYkY6vmTHc9/x1HTcKozwq
s1/7evMTZW67GE1SAZ3pVTQlWJppnU8hJU5/57poRGGYsyUh+CVlnecpdZrfr6ar3nu3fwlM+VGw
2IMBt0Wbse0qeHr1g1njr8Xpb3I/Fudy/M7t6DdJ0Ybq+WfoYUmYiD9fBVYHAZlW2J6QSIR4t+ca
EbeotYpLfnqki3LtjoreCq+R5j2WQ3hvmPJAGoNHEkczUWFVj1I8TiHe09FYIK7hRoox31TtLrMR
4xvJpmWSvWgjwExON0y4NhhPCpBXPBDB4t4wUJmJWd05NAZ9HZSDs6JBf0ztD5y+VzpXCqa8omIb
7/Np7wXlIzQJLlc9+uDeggVZ1VsMzGvHLa+65r5jk83YE/Wr0Sq+s3Y8qO4nIvaKC/hL3hOtY+Wa
ySGbb1lwcm4YzE2bjsgpLWWjGTJX6GaZvaCrB9kdrGwX2C+sS0P21V3V9ueKY/mQOzTomcI0mvT+
wcaTrBWJfmbqTFVXjeuhcXfexHS7gqhWoURBYuz/5rK8gSt2bUCOYqeR7z1x/XQNKiOnbDe2FQd3
kigaBiBc6tqJ1XhDC09wZhQuAgcudjciJlDAo+kAFv6qlwF6ulz6LBPaR+SjYg17KV47bbTrXMSX
bRw90RF8TbGdbZo2FfuuZ2QeQVTzBJ5KywcfYsZjNmNpn1I3uAuNxtwOtnXnDva1FWhyAkt7aYKc
nK0oepo00ANh+RI6xJs6kuBuS3XaKpaNvUtr8sRyggAWuWlQN5cBWYEzvh9YDhtKnyS+Fs9xDskZ
CySxZSDDS7UX3LeE7b45mkX5Q6sHFDJGExBpa7t5cDS9g2GVypXZ9QKrNiimSGdZ2tJP+az+FyRi
gzvxA0xLLa9QMm4Ys8vLIqy9YBXEzZ4QPOu5yv+wZPgUw4XN7RI4yrOou4RoCn9XeryFyAB0E84F
lBg6ZBCCjnsKPIdKaN7hYAHkZyHbMjTIyH7ERx5V6WdcF5zBRbdHe4wL2auJDSYabZkWzd7KGx9U
pr4mo2s8pQSM8m50RLy1EALCNPxwBspTdGM42FtBiIVHz6k4lKwMAEPl9iBPelSCDttWfB7F0amy
R+R6P2k/7eo8aDeBy6+HH5SbmnsXC/Vb+D63u1cgHXQAFVpo61lL7ZcqRs5DhAWOAY5kIViLSH9O
/TPAEeekRkG3ZCsdIQ6qkN6QWLYBXkGWIICdRcjtqejiFZ0qLMmZaAM/0XpSRvUSg6Oy7wggPXp1
ea1LFCsGh6zTQ9hvw+Ed9tH3ZG9dv9i5edwsKm1W3NhQuvMfUkWg/KSLzgh4BZ3ZiqXKl3pAW6E5
474zbQJKmi9ucWedbJSlodPh2mJoF1ELec2A6mX9MfAO23eTX38VZrvqfK1ZMVjmsIhSMFztA/01
mlOJ0d2bR4c1TPsgxnluWN8zGZHXZ84DIzAMo1ECG5vcqrLwVnqsbW3sYpK3oOAELgJzr1g6gCfa
Dsp7wjv0HrbIBhJkz3W2t11nD/HoOUxc5nEa4aQBoCqOmMvgY75gYbgzCf8IB/VNW8XqqoOnnQFZ
q3ADDzkCBD0r342g3yMdWA268TCkybeOGp10wMcotb5MMZ5TePUrogPwYzm7zB9erISmxPPWTIee
9YG7TyD+aNUrmth4H3LnbSW2QpszmZE00XkM7DYcjTHZPPyxCwMsPxVLioYMjHJoudA4tS8v0hEE
1w+OwHuG2Sbu1YUl16vLtHAxueonjsV9wtRv8B/YoawaPdzomkCcOonHSOVPZtFdDRIA9DS+r7r8
6MiwPg1S3zNh7ukSoYIzry7x5solFsADwFtWIa7YM5z+dmW4y1QEUYE0wgSuQDBIzgTz3PT5Z0R9
v7RD537Ihq3qwSPpA09m7JVLXIKbvTuhfNN15yo1LFdxkT8CQc7c9Hssf6KUgUZJ3WhLxumec/QK
46wF7tpEj4BpH13x2F2EEQT8IeMOHM8nyGG1aEcPSnfSrWpUeUu8BI8tgaJQfz6h4XBl1CfqGAJJ
+0nNB+c5GiD5giM5YgXFR17XP4DLDiM7RTGZF7uK7xPpvQd98IyTiWSXHIRahVNRHyhGRLsG83bn
a7ZYFEK+RA0rRXLvmmd0qtfU6/0lrq2dO6HD7FT1k5fN3lDlHZgvVEWSrawNWRn1GK8wACANXhLT
XnIeQ0wWqL34ACN8+Ouz25fa/OW/PPYvX/7LP7v9i7+eL2m32WixeipmLJz7mKSVQaAEL6Fo8NSE
s+7upmsu2RWwYp4eyjSE/DHL68z5w+2zvz/8Dx5TN/NEyFjEG5KMXCxUoeOsykUWgIbx/4i+b8rv
25cBhsu9Nz0LvesliUQo88D18gRk3xHHFhcmAN46n+DN4Ia4aa9thfd9ffv0L2PE7dNJGtfQ9tEX
3nTPf0u5b56L25daSwSiG8KLzAO51etm7zsdGtPbr/nXpzcF/+3repTzwA4Iak0sJiXcP7Xy3SzY
vH24PXb77Cai9/wIT8rf374J7b0c5jv3i2FJBlOlM7PkX9fli616yUYTBTgbNKw6NulXkPhQGMwu
iX/xRvz9WEHmzT7ovvy6vwu14TvHH7B3BVz/EK+lHzGOA2PzNbG+uUBNGykAICkkA/wYe4fLl1aU
4VsO4aT3kYz75vCTSX+gS+UDaSj7vK0InjLGcRUERDlMXCYtB6hNofDQZpkR7iO/vPZJPR6EPe4M
oXNxHftLJhTgfcdTS7A778pBYR1xE6RbJoLKedX7MT/0NAFA2qoLQAXYRW0/rqcKGFdEaECe/erI
by3l24egG0YACNODnw7ZwbRDeYyr6KCPzZdAjbzryzCjt16k7VBe2qbuLtJuAq6o7pEtQ7VgOL+u
nH7vNX2Ia9vgf2NCxdIy3syqICIkYnNJTepxq/K19lKNgFwLKCF2bup7bdDvrcFoL70jzkaFamSC
Hl2bgHuowxfPQIPysw7jKCqldelNy7pAAufstxTuGPc6WfWvV2TJmn/SXYBArorSPoskcWcO9V0i
lb/3DCs8ZWZIBQQ6UlMfBqCQpV+bP60pi3NZUb+T13LuYkoW/pv6KmRaMPKqZgHj3xiZ3hC0n4MS
kG2tqrxq7VRep+SX2G8HaNAENonpYtojTZMu7wrpTpS42FzXeIlxkHtecdG1J7ZL6uxMkVjFdc5K
hXFbORlq0xvAuOnPvTPAKe/MjHQfJeWDGTUeo6xmPLm7wNd/LUYEEys2tIoB5m1zioB/1XI1cmOi
VC2mFRRVSkaTeb9R027GxXgB44xTIhhPyfybsHvS2M5R3hi6V2JI9LvtjadUdWj1g7pA8B0FOUl2
5hv3O33HmO6JAmStz28iGyWUJixUCnZy/FSMiQ8BnWvhCOSxv759+w4cFEjWXcULc5wS3O24BKBb
vlqB/92506mCQbkgz/uR1AtGaOJCbtIh1cJnpXCSqE+3sX70Ln0ai+icYTekjz4OynhKZFQspG28
wERuFlpQf3gm/HxjYirbTA/D1HfHIrdWtqafHEmlaLiEFbOA2WnesmlyrKnJqS2p89Jm02G7XiQW
IXke0LtEx5NWef2rXZm7PpMtuWwmpvkQxm8M3sYNqVNh3Dw0Ua6WVYI5v/R7NihG/xRwr9KUfz8Q
8MmwYbxrjLZmoIVEHYi9AvDrS+dlCIezP2bvg2ZTptJ46m6LuBbpjIFXbsdqm7IE8WTokDowpC18
Dau+Ft4Z8SV6i1UfkPwgsuSR1JwVHHCqfK9Bb1hmeA+D+s/QUIR5hf7R1WD4vCJYD+jFV5px9H2o
ROFk/Tr0dovGsIuNE6mHMOHKPyqUpeS7LEE+7A33DgE1BB4n2WhmpY5DhnFPFf1b51oP9vQwzVj+
WER3nWbmpzRAs5ETk2Ga2aLuoQQlCapG7aJDrOdCCP5waiDk9dprWLN5NeOS3W5W7YQzfYaEx9C4
igcf1sCQPsyK20o8BbJkOuyVzyMYRW20Tg2S1HXnuPe+Ee9rSZqecUfI08iQnJ1F5cuPEsVHVrnj
ZvRo/Tr1U9ZVsIdto91pKvZWaF3Z5pvm0QDp4kb1biJfZ+XQ56EBSa/TpNvAg2eB7bhVjnnSUyrK
1tx3LMJUCbWhlYQBVmW9NIi4X1g0OVZicFBWIGxqvB9xMpyr6OhRxa2SVidIp8igbSk4eviBf6Df
f3mQVTCBM7sEibcVafAIjU/tYmc2cZSOcWyizz42zNfOYeDi4LQkV3qfdLj7gSm+GtqloT7D9Tls
bNF8543BZbo/VHX8axhc9z0d1rDI7wKKs97s6YwjtGJaYoBhJCyiooHW4myZi9lu2U6HuZRsLf04
OqzsTC+BiC3gNAnFJCIZ28/Ul0zq4TwtQoe2LGBDHn37rVseCb1Aqkbzs4hcq7oqxgkLc/R3nkv2
Fd1u+SDa+hnF1Fdvpz9p9w2GxNn05hiu3Cnacd217wpeLJIDFiZ5vBtFx88+QD2TmjKuctw6zM6k
3HzqTtltGsbL0rUBwTZBtZRSXY1YdevGZfmIkaJeZXPKuPMZa9a0cegoebuvdWQ476Fj/DTxdHWT
wgSTLtAXK6zbbOgXIg70Ndp9zm3JrNA1KZsZesRjHbHR7DQ4Zhg5Y6sOkAHZHb9Pq1bFxNHlRs19
Tuu51kzAtbACzbXwxnWgtX/MnqBZLZ+etCklnAAgJxlXFwevHgpy4zF2qJlNUPdLtD390gMUHksb
s0Fe/igtGxZtOtIOc2VjpOueUweJThWedN8GElajfAtAGDitsNmdof1yYn/tmeIDXX2wdWtxz1g2
2Fm+cU1YSgknfsjnSD6LTcU60KMHdtY7JkM+snbwxq2s9X1K1jyZUV2xw30j175D3lOVQ2hs1XCw
rO7XbaYXWCM9z+0eHNc84RFJX/LuGtvtd6T6pwbtAaZGQqwGPVyLUN92aXjHlIXwlahh+gzFkauN
ve2pjRdhZHwJTQ2Lwpi7hcb9qZgALyhKh7WacwTJE9TnYMF+jhjMMv0PdBj+BK/e2aXtLxI5I39z
xhNzRGEyhxU2WI35y5ZCQgAc50BDLfopWwIOueZZRP9AdU24724y6GZwbIlEjH3dP5OevjLmuER9
Dk6s5ghF3SFMMZPEKupeC6HSx9Mi59BFj1gZyCMMT9uzOccykn5+YfqSb505slGfwxsbUhxh7mkH
ew52bGFrrfpb2mPhEvzoSX77bM6IzOZYyKF6VXNM5F+PzA9Pc4ikGT9Zc6hkqRMvCRk/P7qi4VYV
1cRPYrF5/etLNCdbYRNSCa7f3tBks1yciz+CLNUcaXn7zGWIvANEth7nDMzkloF5+3QSDJyLOSLT
mrMyJ0Izb4/fPhDKQV482Zp8hUactM00JnaznQM4MYWSYUQmpzuHc47MUzkFy70+B3fWc4RnAn8O
FuFEay9dIj5Nj7BPc4799OYAUI8k0HGOBI3ncFAu7sd4jgvlDTrV/PVHUnzLYzOHisaki94eyubA
UZQl5bKRcwrp0BJI2pBM6rZElPpklaJmbo+3D/0cZKpqIk09sk1Nl5BTT4DcCufg02GOQM0Zg6zy
ORY16glhQ+Qf8Y6jByQ61Z9DVIkYmCE1BKuCnquOaEtgxMyxq7DJv4yIsLWSRFYsF5cOPu26nsNa
7Tm2NZsDXJE76hihkAoUc7yro6PES+bIV2sOfzVJgaVtLTcFKtLjQHuyLBWLi1T4i3yOj2W+zXrK
JlKW2UJ9lHqHoqM2t8YtefZmK+lvcbTzqwxvkkxaAAjbitRaORtPcEiR1uRA/jTmcFvvlnN7e9Aj
+5ZDiiF4Qhwu4GGx9ueIXI+s3GwOzbVv/8OEiRtxutUcrNvPL0KkWBh0pO42c/yuIIf39runczTv
7TMizb1VNwf3tiT4QllO7kXPmWaIP+Yc8huw883n2N+K/F85BwHrJALHNn6WZg4J1qbuKgt+gQTu
ockKfgUw+1TjVQDU1JMy2fUfzRw7jJGPAOKIcm4kk5gXegO2OT+z1q5XPrHF6IQizUEp5TNNclW0
MsJoDrkmIyxiD58IPdnY9/ZDOFDrjUFDlp77YZGUnM6RyZrebooayWU/xymbc7CyR8Ly/9oh/id2
CNOi+vh/2SEuP8O/HX5E+zP++7/93J5xNh3885/90xHhWf8IdMBjkMm4AAaWhwPhnygzz/mHA8TM
9k3bxILON/4bZGb8w3IhmPkmm8iZY/Y3yMzy/xHwbMy+AhOAjG78/4HMTI+nqv8vg4Tu6Hg+jcD3
+abhz6CzP58PSRm1//nvxn+YDQxVq3Og7dC+oPbTzhNB5xRNUCZSIYZlG6HzKsH3rFGHP2nCDVda
UhSHtpDYeULkboF86KKG2EaZZqeynUM2B8lmViCBVX4LJSFn4gq/2MD46X6gHguPYaJfBP0+kuTJ
OoQOYHwdahp1Yr213tKhgAzQViNduD234h04JkkSo90FXPzNMcWnbo2PuB+N9Ev4VYpHygTc2HqX
sphom0T2YlaU74MWNMe8RZvfEuC3zIFkbWKaGPZ3NZpoKS9+nz/59XQmRBONgorafZQTqarrL6TR
aGyj2RTEavxNSioFaIlNxwy/VhEabZtpDPCqpkMsGqmCYUcQPnWl/Ucb0g8YTtW20v3+rkmpihpZ
7WUO/lgD/NSN2QECMclZJkGBZ1Ew+zCt9JxS9K5aXaB1b2m8MlUVIKUjbS/s8imdiKdD6FOw5BSL
0G6mVRARYyui4XkEyLQD4+qHQ7k1B56ZDnhgw5KUK6RaCLQq/dBr0RtyVEQZIngSrokKxHsCujXS
3ianIsb8jAxbI+Zvrsk2JIbRdyboVepqkmvci08O8c0spxtm6x2bEcPkK6Eju8Mq1wcBD/Misp6z
k2Uelf2KJc6HndAT6VaJyCzdycHmE0hFFHGyW/okINAVMLpQxcarefI8zI45hkwZdERCkRU0yOqh
0hNet6JHYCd6uZ5hZ3ahs02d/8Xgeto6ZZ6CwB+aUpDyWKGqdiWd9k7KcUe4FPl/IFdvIZ/L3kbz
L150TfGmxIQn8HtynwIWGdi7qZteSgYcbHHzNSZgazGNnngETYyQLzwbk+dCOZanYaAds0dzWIGB
JiDcQLWeMYA1M0Uz7ZXbEV3Soi+eTU89BIJ4rxSI9yLJDqMPpwcnNKDogVOj5qCDpUKgZpIQHr3L
JjZN8JKrmOQ1xaEGyHfLMaxIDAJ+yTBeTv5BFqlEYMtiKiawUgU+BXYxbSbE8pgPibw2khWofmJV
OvKiB0tDr5e9ldOVe7d3BDuGkUXmFwq2ed5Dy6KYNGcBRWMz4DCI++ELaXGdGv1jp706xpTOb+p0
sDuNN9XVtqlI/ZOSvEjZFL91QDgOFt4G1JKM6GyrStcFybFxalYvDUphMp7drUqGcqcqCPduUzro
JtgycCicfBoh0LDEH5DddW9SChXC6NGXyvsKGvE2nMMrlY0w3CskmUM5YorY1dGoajXZKxpLTXZK
SZZtq7CytpTmy4FkEwslfd8rwhuMaSeK+jRzBjBd0fTj8sRVIACZY76n3d5Z9E+ub34Y0iGskQsJ
etpHALTRiV+FRIu7EZQDbq6yfUTESvUhkFl6fb4Ou7GiWmfSpsMddStYyKkP32Nw+DHMi84m09xg
G7JgndTwlEfz1EYh5AhRoS+DJOCyiFmsMmi/GOXeK29gKlmS+ARt4CsBWo4GOP2uoixd2lHzNIdA
0NSSxDzpvL2pGHSAyTlWzzZz6MWVtnGsZa/NpNVf3BLJBl3GxfKDacfm4jB5ArJ4EuSnUbJWqL0Y
TJ7XP+Y50Tm5hVS9F7a1Yo/4orkDh6hvYFcu18Og/VAoPkfT6K8Mrd9jEJa04q1OLuk2aqofH+B2
HZbOEQDGmkX0l6bwAbsxttKsNvdua7BOq7Iv0WrzkHkz9Im10j2t54A2Zs8XJ5Aws2uF5QqlbZjM
AP1q5XT+JktmnbxXIGbmh8h+wNdRlrtoKixCYfJgmznEIZTuuHJwe61TNMqL8sO0AKdFcUda2EjU
Kk3Dk9+VxGZa4ymwOBTKaq3tgVdLrnF0OAi3u3NmBBefKCzC4ENyaKo6JAQU7UaVwM/Oq7ZdMSX7
SbV613XzRTX5juL+HNW41jRNn8dV1bqFQ7EuseARtkriYKvInegJzsuijsuWRiBAWUWXTEf66pYM
F9zE/008zYR/aPbbqXTf21p3T0zhzA30vZpgoFC/qKTZWnbRrkXBtJapqXEKkwmFg9WTO27K5s4c
k2VbEjQRifo+I6zl6vU4jco82sZtgXvcbOUqmLx71en9fuCbbAEagO8iu2fowRyZu4pWaQ37Ui28
J8PgElgIKRxSZjas1r+VZh0izQzPo4wVyhXzdzJT5xQW/BGlmaO8TJr23LSlOEwZlybJ6VkiG+eA
AyPf+N2xrdS7HgUMvCZnPgx2yKBpfNJwUeB/WNrzfQvJxiZI2wvRBhK9PT83NlzrvIOmxZz3lXuJ
3W7OdmQzEcZf3O1Bqs1Px6DvUYnPXgdN2GesAf2eHmdix0//qYylVyUPwSSzQ9Th54/EltKMPziJ
n2EfxxsUVN0y0undbyfjxEC9J/ZgJYZwrSpCkhw/WteZjfS4V8zLFdwyZbznZsQEIw8uXqjGTSBe
zJZpLV4MNuFRsawElxqdp+UoRl2eKOKi9WlnuOEfH5QtnRyJiMAzw0VJg7gwbG+HTsZZFCT27LCJ
PkjNZ9/WPXrK29oug3fy1+TSDpxPJIdP3Ib6FcuFYTH6Q7LqOqUAxiFjw2LVM1FH7NiUA6Lf1vjl
xmwbxnhJu5EQYZeFA7q78YbAkRIHayHeLUtyYHC1JQDkhARx3Ng++wOCj76KMHutGN2cQsrC+VaG
GFseTCamWk2BhP7BWynu5izviMrVSd0Fa3AwYkYAgyTfYwwwgCfaJknf2wSaf5mySJVd/BTY7cUa
wZpiMOQP48VdwkdgGU9I2Aqz52ut0fECqkdk7TvOXvlXMclZNoCYMzYPeozxlosctYk2XzqB5ARm
h010j4cM4wd6llE/ci9EtupGpMbBOjlpCMG4tgz/xd55LDesZVn2i5gBb6bwdKITZThByAKE9+7r
e1GVUZk56IrqeUdmKPj0niQa4N5zz9l7bWJe6da7pFUSDX3Hu58BFDg0LfOWR2zReTa6L2NRLhop
6UfClTyUKsY5R7jUzTAFpXu7RSYxbscHAKZXdyV7c87eeC4WmbeIYKOgETLZJ6XxLiQmp2v9fqyU
ugept7CiErGsNBVz53B8bgzZ3KW1/J2ExXJJy908tcKlp2PDmfj578tYJdd5mpGL6u3wrEyFhnI+
GoIwqjNXE1AXRUso+FWTlPadtDqEVMulU6ritCKHUi0xdpQaOZyjjISiqgtQ7RWxc8Q9sGkjO2VL
LJ/gYgheRC6iG6uT/ixEkr5OFQQtBO+R7rh0OsEhkrrv6uVdm9C4g0NcuW0/imdqZQxKufosqLP6
DIvWEwqxPf3Xt0y02cUo0D6ZYV7SPXxOI26Oti6HgAQdIKxjLfnzajW7ctZLTDi66SquuH3FLEw8
NeclxJPypc5xSkQRH67UrXgVX21lQh6YpGJfCAQP0W68P5m5tGnoigxgMFIoRguqQMQ/hOsIqdNH
2D8HiBuFsAZK8BgQwx0HLRAbZ1GEnKxowzXLYBGXcoOvtBK9SVJOs54e9H4kDmpZbaqH56uIxCjA
tIoSZuyeZVO1zbptXzR4o5gE1xpQN5fUS5AqfRWi97i/ZBFRt4qEnZP5bBywxd29EdkIVDTxdRTA
Qcdj7WcSJ4CwL9+0lMynFRr0MR6k4JHHs8yxHT3mTj2JgCZQl5qkJtFcA9u8olyb/FRDn1vFgUrc
XK7xDomUC5A3pP6JA8epiHovF3U2PXOg5cNmR0awJRBG5SZVj1iILpmXKNNj1K0/0/TJvPFOpjOd
sdpX8Ts2d3Pe1JL4CdMRX7bSidihW7RHmrLtuW+6All89KDkF/aKTpFZo6GasaOQrYzKq2FY91hY
ayhbAh4rzbBRlnYOnZnUEqbhO7m12pKfqEUI2OBiNtJmp8rPmmq2W6zlidM9KpRhVe0aSX8ucrM+
1Evhq7H6SXHe4Z40BT7qHo7n+NmmlXxiudmSEAs0URoZhRkdcc90xHacpiZRI8FDluRgQNkDYJRz
pZ7+5jE0mknjFtDq9CIkki+hYzKoTbCxo5uPZONH1bg3BE6TeTtJDrPlwFgZGAbGEwzAPJgkbt0J
eHUsz5byFqnKXo6QWQzomDC9N2sxmhenoYpz1CK5qLH4xqSeNlWKtHwgXARlt2Ixz9oXy0S5OGQX
aEi7VROiLuGwcp9aPINh47Rz9x2x7y6jDqUyZ84z6NKbUXNATbGYuctUITfHFxWABbzN1cApdpLA
xQzR4qpKdNSApaI7zNGMduDr7kxCbCEzhB0MuIpXF7VWLSX97s6kOBpX+ro1PJx+MrPE6rENSgwN
DWrZ6P5bRXBlWvyH9T2s4AMzzoi/dZhqfpcxVs8wXweJpgyBzjN2cD8PdkicAwOLQrDsKeOYpsDx
V0uUUKOJZsrsw2saGUSKpw1DDrq/93Q0t82U8K9AkkhsEs/DYvihIGeOYepiEA45uUVmtTUjcufF
vDvQsHw3iIDX7vFDt0PEG43sw5xlq3XbdvtQ6Adb0yBZA5CobFSY+WFctEM9cegzxfKD8gDXPkNC
kfMD+Ws6M1EUodWWVvszktcRJDi48lFZVfjc+86OVJFbXlm9qIWKyoyby5pqlou7FLPj5znbXKNR
tdTAtVKRRbKFebKK2tQuqnvqi2neo7GMUQrrnb5fMLggH013avMJxxoLSdzvZUC196SnbJC0+KmQ
+tGlOqzX5p31oa8XY90TDufQWgLIEFJSkwkYQCQFl97ttVW9j9mP1lyRcFljcR+udCSyorbuxdAA
UIf2FXUb92hvXkUFuwAF1g+pXJ9IRtM1C7BmS9yx+IGpwkbIxiTMoGjJTeFZrb+MBnIArGIi42ok
sQCWKRJ4cpDY/BLqrj8wI0AcYSkLgPJoEd4lArw3k1mWND5lyWPUweSgp2pUQoWACKU9RhIDvrrJ
3su7j50UjUZTlp4WOZJxnvtWCxRBL93sAcqv8O/GhB1aTKDALy0t6hyFOhvtAkGWblUjtZ/bbZay
lFOFiQLUFGA3UuPch7Fz6ofyKmuJJDRh7BcJRPyyFffIE8TTUztPPgfXF3au32HmJZipearlh4iB
XB2IZqTZRD0tqpE+FfPWoC2BandjLtiY4S55E6L9xrvoL0Isgr95zWLMpH03+aJIB63pCgqG5UeR
ihV34v0WUoAXq4K81mX+GLqytVWZjf3EFO6mMui3jAJRgZxxmFBbXGzyonwNnMP7pG9cWcO6KMSf
ipjjxTAmWGcrSjSjnHD1t3dv6SgNOfoxQopyb+gPqt4jAmd6kE1JID7YSonSdm4uqkeY2dztqRKR
bJu8MCTg7aU0gKiRhhs1zfGn6bdFF5r39FAoArFKZUP6jdZ33rL6ijvaUm10E2V+gUmd7xfk/ohj
FbmmvBz/QlUHeM/LwOlVkzQOBxFuXqMGPZTQznKb2ST2T1U8TpQtiHSKJrkV7BECmxtlCZpojsyS
QCtmLhMSRSCK5zDmHv012mhV+Dyr8JLme/76d4pL6t5wVvJTyGbmL9HMyKNzMoX3+e8oYbQhv5WK
Ma6vXUPvfyp1BAnRtImX0yjRtlkR8U1WHvJiZJ95C2klSvBxUk00voIfrnrU/VWCWxjRy5bjmeqF
HbdvTVX46KEJZNExSeSW0YsqID2X2Ha2fretR9HScm1Yt53yicyS4/0obJSYM3IhoYCFe61nl5Wo
vuE9KW2EgCbevYxemPQwiyNqHrD3TgxLgwUhn4mOwElHBjsRU/cgUurn2dCjbZ/kx3BmkIKWl7kp
cBznXoWHjIMTYQbAy6Mw+hqzPgaFnRE9MGdbiZCiDkVKP8TSrmGKY3ccvF26JItVTI/ohTSez7l8
f+0BUNBan5+yttoiFDC2pdbH9lzWo9eL/SZEpWfHOSIEPCeXO+yskWukTcwCRBVCAENUt/9/gvG/
mWBwXhTl/2mCsf7+iMt/H1788yf+ObwQRfEfgiLzP1Z5QdMU8b+HF4xG/oFiTVQVydT+Y3hh/gMD
vCnobLcmJ0LR/G+4kyL+wzRVk5OIzOBD1QX5/4XupIuS9J/DC6bagizwvExDJngGdvx/Di8QGda9
SjjEkzgnQwAA2h7je4TifJEywroylFtZjM/l70t17wZ2jPj8BzbNxDt0wb+Hf1+SFmN3m8BA+aNu
/n3543JOD+Lm3z+WUzKCb81iLxuleyA/OJt/X/5F4Py3760KuBchc800Kkm0fbA3/wCcf4+k9oFr
VRqDeHL2Z7Q5DxbrH73572FYE9Y9DrpuK+XrUmtUHqsGJ/xjmM00JyCe8hgqcEbMrn6azBF0R5zD
zjFo2bf6g+6qPMSiGsRGrzPyPR0gZrb0LUQTVaPc9dT+BbUveIN1O6efZqGhGXvAGmOMQviySGMg
p0r0aqk9rlS+xdbUb5SVjnghqqszSdaDt9J5TlFiXPvZXOvkxt0xBa9lacFM1+KTVlVYo9NiAor9
e9j+kaqlB6laFieCyVcchh7P8w87+veIYDF9DVGkzqJl8/dFXADqC+P9MA0tDNNmDiK0x5u0QfGO
vryOwjvV9sCJXxs8Shij+0ju6TbGOy90rb6WSP2uABGso2gkDlCf1sTWXfL8XhOZDuZoVRcbJsXF
BsivQqIsiHf5IWn+15c/kue//nF+8ESdYkxOkyH2/4YI/SPN/tE9/3Czf48kQ9ICuJ//xS79e+Z/
X/Q/SfXjy2rRABXkCqL9Ieutv+fTJcngRakvrYLsslhYKXHh6hgrosSuT/JOpHrGrHeV1Iue2tN3
Izg4BPH+lx1mN68brGHliViKrMwL/dhe2XkFDOkD0l69utQSJKz+zCOz9yFD5i8DdmcOMRC/hAPo
LWtsvVDbtjrdjT37Q/GW/ooOh7fXksLRTQj+ZBSTrgesJMjE2uUgT/gHv0uV0JWAGh6lX+/MM6UY
Y7sNgTajXW8nZokCTEGLMX8wD+vlU7hSw+PgUXBTn7FK6YNlWrQC2BW3mrDmuI55z6Q2bpwl3ekK
QeIQEDZK4Wo/yRF1Ov5/ifkbpk9y0juruBQXOfG0F62nIfB42zCQqOj4FNw4zl3ZZKOf0JZmmhWb
AY4d6LwdzszJqjmwR0+V+Vl95y7t+eEwPN9P2suKhkbkdrvuAjiJdwIiCxyy3ldqW4LJI+3nhxvZ
um/LE+HP7ZnvV+9goNyPdJ1Y1ZYM3ommllW94+jD4pYhvBwQrDtAgxIC8Rif2IjalE2rWdPgz3SH
UHlh5/npNWtsvpLc1hGvIZtN12VtL18CzqsOs5/Fu0vXjh/LaTB+VIB2MK1mbvtE1h2BaxM7vrTB
DNyf5WlbHKWr/EoqoKiyhlh0YpLIaU80hbFsVpdwQ2Jx4wqFKyP1IWaIe/NcGQGkBqwid/oDnKkE
N7topLtb3WvxqV+LF9PNDszutNHV+63ZvJt3Sw+wFdPTN6GEhj4TTBDxnN7a4UuXqA+uhn/fZ7Mt
HOfaYXwMEcZ4lnerNw7nvBguW+VD+ZmesbRAFtsQd4yLxh6IJpWcQXKy77Klw2UloZ980bgQGKgl
Tr6XZFaKQHmBPsX4MrL6U1pehl39Mh2lG4al5g1TC/UhF9uwMyqExBbysAzTPE1hPFwuF5SaeSRi
wMyt9S2VrqHZ0a3Zuve1gNP7GdsrYFXdnpjNgTVDouzCmo6d5dckSJt5g+QZravb6Ub7Nb+QQm3b
H+WbCPOP+7d5Yt2ZW1e70D+m84XGZrmGGOcJLRododxWxxazbGeLryhja9vcIFnm7AsKTTkUQbge
DnOBYMceNQwtFhncH3nplllgcD3kXnV34++69YgSq5zvYY/XcdjjzdZelR0wQ4xCw950cMeQcOUi
z9OZH71x7EtcsqArGxgELDWnea733YLajDUDe3Rg/DIqmV8E4pZRdHZvrfzO2hHOlkGWhvat4BrS
z2rs8qBBcrqWPoC2AubmlmLL5ddNJU/Wbd6BGkBe+O4iX2NGZ+GgPIuxw3vefmA79sTP8of4SYxi
BomuHqKXgSWqsZO3+aruIlIpuQ38yFXWI1JLOC+2er2/06EYvdJntRxvQ+It6+qYdIFI6mno81nG
NM/CJ0FYV8+0oEO/6ILsuPoC4cLnO65cPnruveIZoC1/ULrb/J1p17+EyxrLMnPlGdrSyjN4HYSm
NRbZIKtpq/a2lAYFGx3rjrjJnhMuShzOHEA+kKHGUJgaNy4tcLNCEqShq524vU/5PvkEg2p+ReeO
kxIxiSwg8o8BMUxSGcCH1vRWDtekZvjkmxdsb8zw+DVhZQP5mVc7fXVrqYqR2pftrvkSL91buDeR
xs5HgrDIV4peRsHPyxcVen/VBGVjpYpX5n4nvswMVoVTOx104RdmUo9FO6blwsXshgrHPDfPfvIk
YHIFpE46TW8VdMsHBNnSL8slHG5S+/OArHD3AryTdE/mFqLL0ZpWUlQcVI78DoWoK2FyIVKwWOjx
Y8mIOgtlOw3v1uSTcbLwFg+vBDTnEBbh7P1ma/7HUNcLJ5cXxvov+NRmm/grQnNpPeMWPUXZW6rs
wVLydBl37se1Hb41GwiFiAHqrVB7MJqYOk7R16DtkKem+bpAwtx78BukPFgETypdMT6WDdJu8L/7
YfR5erjh2tm552ux3KfQ1MDkWJBBOPgjmLOuiDKhI9NAJ6mhPenpBFxrm76bG3mTnLXtHChP8mE5
hFdjwxXNyGa7etPRxrDEpHgSYX7S6MRIZZGniZgjFr1CfqrazMkSVwwDYJGFdJEwI6vkCNnhOXPH
59LDKe2ZbA9rMC13ZBQQDrqndAL4tsemMG/x1XkviBP5BNVvMf5SYi+UAnKNGDOUEOwb2yA85Q4p
JGLmdd9qZ3O0mE4wTK+BEUEUoBuLjZ4Yeng0qMUTn+4TKnyp9sfkeSm9Xt2LQzAojpHtNXrchS1V
HIJPoM+gBqcrGtpWdWYhuj5+FT27QwxwherWMteQVWunua6OSu2LRMqy9dJINGAnWMnPPT1BauYh
bZli9jsgSNKW2ewIlK93Us2H14DgvK6x4m/N9EUfA0nCvEpGrHX/Yv6zN99zmlInvgvAMtzG2wnG
KpWGbbzWlcNTOkuo/qx5N/nGp/IKiWuXnefWYX5U293vSneaJ2iMIBh9Wp2DLzmmL7vFrTut/OG0
uNFxJW76dXsYt/J7HZzooBc/zW16wgNjHCp+x+LGWyUoIJU50O2TcZ876ZuAufm54QwOkWnLe4SU
fAbysrLuFyKXW7AIlKsmZ4U1btohfZGPGB4aFEQSWkyHCKPGFz7Nd+G1b1+H0W2ucGBRK3sZONjL
vKVW4lnQ3Sep1KeZL8RWtkE4qNnJSdlmJ7Der82V958/du+3FRhUq3li48AvYJfr9nl8RkLKFVs5
NOM7OGdwwzf6i3hdfuLJle/Equ1x0204BgC57rgHJTf66o/Vh8Kci62VngLXkCOAFAqJhA7ic7+O
Lqtn/ZsLp/HFq9C9PmZ/L6Lso4KH58whQhNeDYZOFCU8kw86HOJLxi+jHdwFzXBGlquWvmqj+tRl
D20RQyIGjrvG5iIVaDvS6y5udBoUQBNeyyAv6AWv7F0hPd81t0cXAoo2Bx+GsN6TPwjnLSGaf9A5
OZTf7NOoa+bck18aDBt++c1wx++e+m5Nn0QKr5yq6kN3FT5zZzHfDKZypK55mNYxPrXtHnBPuHg5
Y4L2OJybcyPtRZQIZ7n0TeDu7/fRYi5sbOvjTMvT9OpL+sWLZ4Q4HvgDYO6iDFXHhmn8YOMiaUHG
8fP6E0GNq/umN6z2AAGH/7TEDyEGxVnp1pmOrh+IBF5mK7nNrR0+pYfwlWfUw/5Y7oyZDkPpDwUC
O49jk/mrUp4/uHB2pRA77jf3i159TnnQf9cFITVvGQY82elB9XpUE+JhXPOe57BFduOCuJuB8cNI
AR7SamgYOhzLIEc95ODyCP+26tfYP43N3xfiB01G7wlHy+YWytmwGWITo1vf//PR3/f+vkQK/9YU
GBVaBi7+jG4l1EHNlju0FMxUR5QMaU21z3EZuiFBD3+PxkdOzN+j/C/RJXn8mwy5j0/M/HYyhTvo
tMePTKpMe/T/+tMKIXRMPEfqSDXQE0Bi6eqtbqKBGBAqRbKqK+cvsa9//MG/xL67zFttMpXJRXA9
A1A+ZZmdNkTBYBY12/7fQ7ninD8/BiTSUWO57ZyufI1+yp+7hCTeFvYc0VqWR/tONgSygsbPIxv3
GDPWHgEkf5U7mSBOxRp/IP1tm0BW1oO+MSqr+NTQRO448SSdhfOIkwQRLe8qO4UNSKUEiZs4WLfI
ptgPAv5Ie5WACvD5pYr21O8HS7eli3aR97OIlHjLBIoZCbIHSXfzn+J1Pq7cjlrUzJl1WtSfrxiZ
wh0jxH3/Lr1zQFq2vPqnBD2ztbK7QLPM0xw7vae89/v6xqkzGlEUgCB10C/kBtQXotqs4bUG/faO
0/Io3rRL98msPvpB88kbrbyXPkF2EnNWjXRLK1NdZifSD6O9I4fUKjurn4ajngAQAD9I47P6hChq
+iy8Yk3hATu/2nU7evQLd+HvCsXDWxrMP7En3hLqvnf9hIyft47e61PyTVHMSW/U7PC9/SlvNUkJ
rZ3AdtN9ccubB4yK8w4/hmaQHiq1m/TSXJCDYgGikY5eWt3hyWf/OwH8xDJHPbwHjTBTxcYeH3fV
WTNIU6sI1BOxkfsRqMPTLNIqQvpkAVSAAyJ8j9APmB0i8Dl0STBt+WvMEmG3mqVL9js/xK9azrVD
8JpXhTa4SCyTFmTpMkNPYY1etOOqrJgpfyZE743u8BrzdhIq+LpyvyYbWaF/34XPuo0Rfq2tF8FK
9yEAIrf17hs5aHq8dFbvd59MuhRyY+1aRrhhFwEcSqZzn4BQVpcudnN+PuAb59WZCXi6Vx7xquzv
Z87P8pY+irgVWVgu4AMVaxBtFZva6CYGnytCNf0sQK+G2YT5+7sKstcm5IRPTQWw2sJxlrGRX2HA
iY6yibZkzJxwBJekVPr1GRAIOadcRoZi8S1ttGUfyRGLrbkX1lB2p6C/Jge1dPTXeoPxDwDJobzF
F6wMcunM34Q7nkLSHRM7unYhV6bN52K6w+fUEt5qxa/zyNFSu7vSNwOoihPVyuaEz+tAEoTENrxI
6yaYXvk0at/0qkNIQ+hdUqz0Cioz33N66R9FYHC/KZVnchBIWYNLbyWvxTPF+anKXYDRfOxV6TCG
qJlyBABs0OsUaaCI9LusrvUmmvHKuaf9xMaZk4qB5PfExCu8PMBaH/qe40Bu/E6KLa/2KrQEzu5f
FH8cTzW/Wj+aZYj0Hj4vl9yXEWwRHQN6BPT2X4RfaLrDjnMk2pHxtuzC4QOvMn7OO/tEy5Pwtdpm
TsBhCKZi/6F+5oGew4myFpqViadLbhhdHqS7V094mdYV0CwfCKogBlPM2MwB/IsKi8k1UmX5tXiX
YyZ0fo+CWXCAb06fItbiLcaYR7+ltdvb4yq6GT90EZCJX7gwiAnmNqQBxAfen+gKrN44fKufXCQx
WG6yGO36Ji+O+tnOpxwnbuIhHkve+h+WuPi9YmSYOiVZS/12OLZPK4mayhleKylI0Gs98bxoTqy1
06ghA/CS43gDSksrQ4ts+liz+gpvcUWsbO0KP1njtgy9vZ43bdzDuCOawkC6zUD0t6X/lXmo+/Ib
RihQELm/ou0T3Tfj3uQwrTvtZ2h44L6Y3ZN+/bI4vZ8c9A7xhbW85jf0QepTniLxcETRzrJTlj4z
9y5eo9LGrjg0fjTu2+nRZnlYj5KnKWTvpTkU7cKVJ12YkqG4PTP1fBwcaDrQJ6jpoe6W1+FIgFoQ
Xman4+NEDXWirWWjiOPTbb7TEzdJJF8Itlf6/SLjnPPy2SdMysQsollw/a9wmk8AL/KgRol2zU9M
W+p9Nb7Q9WInCtVjbFIquGw5zafu6k900LD7oPGyOsGa99VBO87H0kTCiaTaLnYtxUJpaRvIbg5X
0+PXnSBU8TnW43q+PlYKIMgXPnluudUrDiDjdIcYxAprcDN+smu0s58kLDcghHtW3m15TffjUb8p
DiEzcOaFn0kJem45mNyfveqksifEwRxv8soz6ITevQlJDmUEZCOqGJ3xEfXiulz9/L3ffDCKK5wG
FgHj3REEO+783CqRpEK+8atDW3mqaCN9ZvExdWhTm7gMciLKCRni8Km0Tj2DDvBpYRk/bLXGaN9n
f5W9acmWHYpVlAsLs6wuctS0uufxLP10fMwXbjciiHJG8INH7y4hJ1fyQjRJo8sfVBRH1C2yYwnq
SSWLxT5+AhDA2R+vXc9tbRUfpCdVTALeWi7Gt/k27rnTWLDh9yRgmwFRifssuQoq0ng7WzdrzIEz
U2oup3LNCZX3agUVSfJG3V0C7tqVHSa+Al/ysdDLnG957rzfyqUdA+4LFHAZpKGtfFMnVy/gPhOb
tCbaJyVZePKM/NBzNX7fXY7HHvYluMW4DjTxWZtdvQlmSA8IUXubXHRWkMvjNbOy1C69Ti5Hi0sM
6UweqJ/Q2Wl+8oGHwz6ugkg/pmC3EeC0nCrZtpFgYe0N7XuJ+NPOJBdD4ONCIZrA9LrsRLgEsRNW
P+7ZNpravXNODm0NhegTy681utrLwKpFDSVtM9Pjvht/xPZiGl47cLp8Eq5sijQFmVaT6XNqo3Xp
J95dPfKhyK/KNTpFV+Vbpfx/GrYDOoFXODGgSa0oMEGQ0/t1xK/kGG3byR7KNVxd7lGFDZZYHZ++
CHZJ4VpyYxJ1xCXxOv5Qe+Gh6BgO2R1dnzPz7uYgfs6DS2Ny+Zx4KyjnTt2zCgjtBdjL6IBCCE8t
C8mjHZ1yWizXSeV447m9apv8Iz0Lrnar4UfGYHKs5q+h349r8RWI8q/ZIIS2RQ9Vpkd07Wr6qsoA
N0pgfLD8KlyWVzZJYLPChTc27B/3bvtDLU6SfccpjgyTar/6YEtPNxCGNsa+ehPhb/5qOqdtbzGu
XTciDYZB7NOxSfkM7XCDlbDgW8qjsUo8k9nT04GhYN9vus7EjWqP9CFm9HXvjFcCFV9y7gAKvJGN
j6iHAElYvi0kS/uNWYFNi/G3AJPMpQ9MHxO7t7SZdtIvqy6ZZGQlrQ7RlqusuxTfilugemmciSvB
gph86ohg+YH9xAquVfYjDz7ZLAw/xh/c55vkWJ/R6LnNF0+SVIK229EsrcC/ImvahGuF0s2HNiJx
bL8ZL/WT4k7bu595BdJtkt5xAuG5sPtftmUzs4EiXSm91G3KoWST7cSDupA7jrGX/0h2KM7PrFGN
HEiilzEgI65AfZQZobiNjF1cce7xOjDkqDv5CD7NT25OcIvDKxeL9C11Du+f1e7Hl3ADO4Wr/zq9
EjbNDeXw9n3fsudl11zaK4tiQv+E/s3znTLBldbK+/Jpvi6tP6OYsvMb+5KqHECjx/MXGw3lf7iT
b2HtxNrW+KI6WcU2epwmWcdnSOj3Z/VU0dC5pLA38Ztyue2kZ51r8nUI+h+kWRzKDumeRII3tbHK
dbZY+a7YKroLQoHjHmxthIRdw7zFktaVa+4J8aOoCSaXFIuCClx1kxfJAzdqlTu8LoHpFUdzOwXT
eXwTfWMHdbPisAQj5VE5QIymik+s2OPTwO4kUUi5VBeIwMVPNHjDhTWyfawbVvYpNugecOdDJuX4
RM/ZACXCaYyVj2qycpsapLSF9ei+U3302owDngUsZZODeYmmvmw4QPYNOry9DThiJjzHBfefG+sy
84xL31vF1kBBVsD/tVJ4ewNWf0c6LLYR9Ppmlq8VC2tKL4puw6anRJYCdDUUiKT3fImbZtPdxueh
9dTRkd6I93D40KmYkbmqHA4PnPooTM9w2cQbDuF1eeXEt2UgsOZgoV9rVqJ99gQsmEw4+nwL90hq
te8CnVYW/Sggq4ZrZ/VBkNzb9Pvwn5TWal+/rTqv/+pe4L+ZY5Cd6s7uC4zklvpibIVPGlfq4Cqv
q00j+vF5ehkbV+08Whfld0KFxLOimw8+vRKCTt5oC7mPiPwZANDc5AN3K9JGYhcZYMsYr7CqyZZ2
CPphDujTTY1tYUffZ77My052dd+41G8ohu6MoCjG4Q7kNGNok5yV9Dbwiu7r8e0+XhD5mDNiEfqF
jrSjk/4VtCt6Xt35Dz5q2SCamV+gfTNEZ6ZFzjISQJ9bfXe2/iu/MPQIIzePfJURmxjcj/KyFzOn
5bKwEa3UxrXt/ar14BzEHIMzuFwg+Hg+bNAOhuIAqbBAYg3GOUarvvFVWaIdvYH3Iv9joTMtPd7/
O0x75OZnERFcSKVhcRdwhl/O8wGKp/ZoSpVH42tsAv5jzgUodHTMUntWbZhATDOib9T13NTMFo/1
E0iJyMJx7pHNyc1DqcxGEu1Vt/LKj/5F/ex2yWDluRN9CLSSm8fym/6Ws5X/du/G9NiomPVpfrtp
t4TmgLf4lZ9JdnhuN6M9cOCfb8rvRAbB3V6whrGe2D0aYcPjThvW6TlcHQH/9/VjxrmEm0Y4LssT
vzHuNxNR4WBOLQaSeHhYrJPeX4UbI91AJVQVUEikMduIt7IBYRbBINb9sWddxU/gIoURiKbP0JJw
LeIsRqgoBsGabxjia+Snmc2YqLGm3i8iX3rUEcxEYbb0NtrL+qxQlEO3Y0b3Jg8bpqboj8vJwULE
tgDUwvigOA6ftNl6oIHX44aCgHkhBz9n4Ab4Kt5zemsrh9WyME+q6t+zFzVoLqLpzQYFjJV8gZR/
bFkOZMCPju45FgDBSZkGZwcGHKNJU5rpZ8DBheAB7sUnPAAcvvbRTWIdo7p3JYAqCFofZ+X0dH+k
zzyewWJY+QlILv1PbJa5x3bm9vv4kKj7Ft4U3A1qUDD1duSzZD/xcqmMkzeqZZxqBcj7pQyo0cwP
/Ur4YvGSfkeay6We71LbdI13OgE6Gk2OXrSZ8tO0i54Yn3bPyYAIDSKXPzxzhmegaL43SNRomCSv
dfrELT2WvAJ39TN+Ge9scpLqPDakITApNm4Aa9m+2eFyzWFxHS4gNn/yE+quaa1/lZpVu2nszRJY
/x1cGc1X3xCOgk5gh+VOSj1m/fhgCDXpGqeYPS7ax1rNh0/Z++zUjcc0mXkZEBbR6r7YQGUbqt+1
NFzSOSjTyn2eOsLL6E6HFcuRxGQKl1NSj7j83GRloVMtOYdxp3Fdr6z4Cpb2khqwA104Bggu41tG
XNexupZloK+IOqaz7YrIxkvyaNZicpzHFzMhk5jamYWCYoOn4vWfKX0eX6O94zAW5FpX3HY/74u1
aq0CWkdcC1R2BItc6cvOd+cBH7noR+Dn6kHasD0qL6QKeO0r5OcKqS2BO1cJJE1C33Z3p2mc0pYi
aYNa7BK9LBcRp5N8IwGz4wkyhmCUFRj0yXMXbX7yiKcqH5MqXVtHsbeAgkWQEt+0J81tNynvVGI3
b3fEBsm1fjzX+8eU2dhD+b8czCBL5iMDcwZGY+9pukPLknJDYeir7BieEqpghy5jrLeeMeVVPK7W
+aF+zs5s6uDFgaM5hJh9MzBKOI8Cgl4zcMA/EyCGVw7JZjxoHYEfdvYTvgqveH8zCu91/V74yUZy
FpeujvxBs7u70f+vNiW0f8Su2+ZWuCGmu+56v/ByFCcUXaYc8jpe3xEYsFyrdryPDtMeDzO4XJpK
jwkdlEYuGmq77Ll55tacnrnIWPCk2lMv8pvBwn2YektcY+WTpd1Qvgu0MF40mjGdP04u4IpsYiaL
5dVh3F39FPK2IbWZnhCzMrZo3nvKnTxo5wBWVkaGRerNoauyvIwO7tUy3STGWq/2ItAyfd1X0Cbc
/v/QdV7LjStJGn6iioA3tyRAL5EU5W8Qkrob3hfs0+8Hnt3piYnZGwadKBqgKjN/Z2znESwDRzI/
DzZWytG/wrMG/GHUtk63zgrfTd8ylEGSgCnxqD6wsTTTAeiLb8++43GJ6WEen9rg0Sv9o/kd3/Lv
sVgXvwGEr7w8R8zyIxzaCJdElrp1/NYem9+NwiHClr6yT8lLZaycJ0dZPp3e35ElRlv1CggQ3RRW
+kSglstnJMJwpgx7046oRR+sMzShtXJ0nsAORwIKfuG3Qh4dePfaBijEvys5Wsf+a/pJVc7BVfIH
nGMvH5txhQyC1KBheA27R1X3dYq01C+u4Xtfr5BsXu0He4u7zU2htjUAOrdz5+mdR7mRg9lJutnV
9B2/0VQEqNfxWgPRATzxu8Mi74DS8+0cK4jG1+oly1eYee1ZHRQc5QkbOrklBhq7OlqpPqdB7cGo
1Z6NS/hbfZrAm3+cbI2QY8Of/hZMb0vGEp72xv/rN3x2ZlYP7RvSuhcgReGVN/FhPY0fIXTnvYZM
Ya39tJQovzC0fWVwZ76IcI+33BZs8cUmUxpc79YcIhxC38Ibi4KlLEQ0wrQrgpbP4aPzMOzAGSrY
sOghYaxv4ou6HX7SiwR8E5dOWXHEVy/6hwHIE98yw6tenG8MJE2GP8fuGfBkJg8t9ZutE6+mZ15D
Xpur8m0c0zPOeVqzxq6GCg8+yvg6fzZbPVyg1pZBA3PRGyCzuTIDH/ab9k5W7C365LALbwrD5rVz
BvKpJi8/fX3RVqdMGHYohqjBftuI8F9qhkJrjFXOvMf4ZrDg3ZKX+QY3AK1fxwpekpCyx/sVd8j6
2+Vv3NOfjC/UPWXbELWt18FdABu95YEHrAxwC2/Kz35PN2sTXRHLUSGPbLwQAVZQSF4YWB7lY362
HoXHT5p8VpxYx3jTPFVXd29eUq++jFvjm7w+NI7QQo7azrw4ri/f4zdO3ehAGMs1exw80EWsXZTY
h/fCWJ6y8+qp+2Ib92ttI6B02Dt4eIxZGMw/6Swe1fIhujf52T9afFrg21/LyJYM0BMo5exFR4Ey
ju+Zdj1aFS/GLntCTnMy/9TYFDG+3iFtjFFcJKtfzGKQCpBb05kr6B0Q3Th8Id4wdQBEtA/zVUcC
fabETOtn96Acc5ZPtp76xHFZHbKXMvbsL+ub+zpCzX6zRHCgqB8JdBoq+7fmQfNUKraYisirtQvK
7ASkZsKBET4dTrIrPqERbnU6W8Q7+ClHyyGiPDdXeJ8CyI2OmkCA5IvqvdJRzKz72Ve1Lel6rrlS
fuoTrwRZ1tHXi0P363DD/ZjXiYkibcE7jWMQecSePefP+D0xeClWZbcSTLYhYt7kgzikz90eFpV1
R/npGp+0U4RsbU+lXrH08RbZMWkQo53zBoSN8XbxoH4w1/09UlWdwtfitFDEQo+UjWDau+f6K9pz
as3MU9/hhIDboGzqVtlJsN1Dn/Mr9xzAiIUP99q8E9+B/xEuPKzb43sNust06hC+wugQJ+vKVAC3
ieCTne45TQ/OFWLZFZrrVX7Ub8guqKOzTfXFio3tPRZeOoePfmYHYaexDrCGjBoaGoPwNYWmWj+E
GC1cqbLtizqtMUopKY+b6/Tc3szLcGy2WbqPjbVNZfvabFlgzp2xEUcX/f/eelQgkLAzM/6YfwTO
XB6kGCLJMY5dLTLhNWMWql50PLqznbaux0rw3qCufQXrbl6TVxf/c0i9TPxX7gtm8g7llx963eE9
Cx6KyLOpa5kYc6+LzhLi/wrzEnftvifPNAySHzJEYbiy/PrSPCbUHLQ19RqryFKjUvbzX/KLTjXu
t8mj+xncGkptnHWbvcy9SNnhnU49GQzHonpEo2z9WD8p6mG+Kr7Ek20TNbEDRo/f6am6d8wNx8m3
AK6Us02xm6/Ty/BLkbvyluwKhL8rOjj7S1zY6XL9nIcfNRwWnYPLoJ8adgQ3yGHnFk9xdh30XRBt
aqBWCtPfNfjfGzUE3ueUGSVjLK9mtvIS/oyprwWMOTDGWI7GzPHzcjdUfq2ux3TbEbFH9AitnoHj
9apBhdzvOMqakukyuCvDK7AmzDchRD2UR7ldZ5+8FvlBE/eztPS+ZR3sj1z1q+3wHReIyJgCWEfT
Qp66NNRYnZDXzYI8k4Rp8pn9nM0aoymEmbdpJ3+PW3zdOIP6BVswn9u3FIpquItKrDCw4fUiA4f2
HTF0+MtBo2LlIxK4hMRn07St1Z/pEOE0tY7npYSlu2FuGaKj9SP2qhqiTMLQfHgd5dneO8Cm/Q7j
2Xw8sU8DS29CFhzii6encPb08VBDgrAOWrehIuEN59m7GkAZrVaCNNWk3+NJqLKpAEZQW2vL119r
fnquhn0ujv14xZ4lTs9a/pBXO2Jx1REPY28Wr2LYD/2lmMiYWOdgkNilELjcP+jZ92QdDAey2Ovk
MK4pdpQl1GXUQhQJBj8vwxBKdspuhOsxwnyU9CscSIbx5BIUCKluWmt4n/WeZXnQ7rJ348m9QE9C
ekeipwSwLncCaTB4VLVBwBca+3Y8mSMcjlcW5tja9y/Wd3+5A/vdgvb/xfnvN1WdVd3KyVv7+0Dk
hMt0pIEPxx/gO0uSAHKuYYsV5/5+3xRYxgbF3oVcY3fvOIqfdwzGkpYzoRIM5aw5kIc4HDpGKVyz
Kxj1w6Sa+7o54RROr3i/6/6gRr6n10pG2/f71LngYfJ2un/+zG2wZK5rdysNKPZ5orW+Msa/VGRn
DOGW+5rlok6h2t8vphb9wf3a3wfuz/vnTxyjW0Ku4l56GF+CPd5fNnN0Vrzl6v2phNrRmCRaeiAV
oDmH/X6s6MaNCaJKF+x03qyKFHLbDG25CUK5neAAaYmUpBbhzmEVfvySdtNDE07XMcCNInT41cpc
N89WEZ+zLPpy9fxJN8SXpvRyY2QGKc/AG3E67WOR+A3naxecx2LUt1GJ6X+VvQeC0AEifMdNBp8u
Dftxi4FVuMmTkiaPCYJLzJCZQYud9ETxbKHS0uB5sibHF8mDnjwKrHHyvhz2fUx9iuKErc9i37S6
GOCq7cZdboFsx8NXqZTa0QigRZHJMTmGz6+yTwq+I1PpN63q4JKKzVM2XHKpqUfXBH1AMfHLUcDi
HX1T4T87EbPhNNMnqhDcjmYKjq63cnKWtroIKYyyGMgyht9pwrZo+zr0pw5aI65aLFotw+ZBGfdZ
Gb33iUbYNFsMQpIAeKBzqwofSEz2EYZu+EIKFP8Et6lmDfHSJYrVjCF5zUYCma7HtcTSfrcKdGYk
dfTv6maewcuraFDW2mz/SnLzi5CM1MtiMyCvDM9ZG2bC6MB9IXNmjzfQ2rCB9nqkXnjC+Cx4Qqkw
GRVDQcd6xtuD07neTsUvZywSH0l1PMZP5FDLFrZY09MGJFPojcY8eGa9/HmEbWQcvcZNXzwFJakK
hJteMXuOUD2a08mOSoSD+cwkrs0wIDO/x2lnFuJAPjaLREn2DV+53xKYtVLjbPbjvHsPlKjaV/kf
JYH5gGsvTdOYDas5NQ8uWECP6CFWmTk0eKk+JhK3XrmsNVnxFdeoLdTHpKohKZQOpIVZ0pGn9iee
2HKrBda3G+EbpmUMpRwV5rGCJUUMvTblEyG1o/Qk7Qpjb2LYsjLY4XpK0cuptrf1zi/7cdzJaYbN
TY6FyMEUdQu7JI5EXx1U5pBEAmga5MiUxSxxsj/NEDXHypkw/WUm4sT4ZSQF50cwRAo8DQOQJ6N2
tT9ZAqs/Rh7+SvDF3RYZe1tK8i4aUMOXSzh6LfrT7EwHe9Y5SxKqASNpSe9lL6iYoNUSgKgxkGFq
ncVioGVfJrG6vtYk73asUcgFcJ3t6qaktAS9KJgr96CqCnPDMGFrS3T31hmEVupVanoNS1lS5SZh
EjD5h0vAgeQFPcMIgkq9uiKmTSU4cVP8GUTandSUldvQdM9dhIRKnMdbi/SWQ0dJkwThuA3mMl3X
kG5LzYBnSAjtKDNlO68Dkw217LMSW1DraPEF9DXTwxy7F6+fmYKH5Kzt8ME7yrlJTl1MoZK3VH1F
lV6H8Ctux4NqwPtSIBmwxIY7w8SfwACGQHdOXFgPRBqH71EJpFza2DaUWrqd9LZbxwS7brXOKDb4
/3CawFQNe4yTfprZiGmA07dmnl+N9IILnjdIMMQxnSA/dxzB0eKjKRhilQCfsSswAZiUq22gXS81
Wph0/FFs5WMc+a1Lkxx2MaU+tOzvtqS3PwQR1trapJ8dg5GjMF4LS2WvvlOAJgCXRIFsmxdwcM3m
acyF8ZEybtR0sEqbWTAORpvMEIeBIkLDznhlt448pH38iU134iOiOxKhacOKnEGtewDSMUSWEMAS
iaf66qqIkDHSPJY6MDEZ6HCoVJ000rpsNoWYzhp5izgaLt7EAW1Poy/BNwXkd2aGSOltSoZ43nRz
g/zGjs6FGmqPita941jxgv+XX3Ykb8lRoY23mU9EJCs/5hUNqAloP5vYmCopw3a6OXuoKl6X9U0T
wZMIQnCKWmD4s8pqaR4jk/oicQHJ3VPAElk670rKmDLIEwB8FApqMklsEAdfWNmLOy5yBav7lE4U
7BWbcniwvjMr/z1JHL3MccA1QGEGT3K7ZWteGkAt0bQ88pC/qaRLQjXHPYAUboN+qVts+bTQQmzc
XeOqjfBld18NhL9MmplTcJrBlGtHiCLO7CG+XZh+WC+i7wFxHorE2mfOBuO7EiSvxaM7Hl6V7mka
2te2fFre4iGwIw6qyBJbfQpWZH+ZHCfZa+zq0SbCpBuzHjCahnRqYBw4HsSWwi2UnIpZOcmN21FM
FwAfvSU6KNDKmjgEsZ6jMNj0vXnGjxlys2mUvkvcdqdGpIm3GebK+bQrgHnwgNjahjaTuDNDbJgH
tM05ttlxnjFjtCdzky9GLMAarL9YfCcejkNnXCix2E1aMr6WMXVLIW7E/KauInNkCXBXBK6RVsNw
uZoJTRETsy8s4gAhpPmWKQwNcuc0SzH7Rg17ohxaCXMJS+GqT/CDrbCWDDO/xGAYZxqkfUnIlL8y
gw5zEcy5A7ownIxjEDRaGIgnA5SF0GFqqE8NvnXNVVcrDPFMBZCQCNt1YjD1aC16v54ddmUDPEW2
O6FAzMAwBVxsmCP11Per2mqrbYgH88q2zMdpZGZcHtwJo/6iA9+PbWOtsfRvogahTCowLAyxN9nF
AO3qmG3iAII8sV5vqsN0WXB8+5KBWplMMU2ieHGz1vECJwfkJGetlkZ+04rkVdTk2I0syGHXDszh
aUaUQvO6ENFL0SbolthM8sZ+wy9Oe82Nx0knEp4UnJ3oGGBOSopiSxKN1wC6Vo77Zjnm8D51zk+Q
5TeMrufHvOvb4xCSKwgeoFnYH5laCNPcpanvc6ZQjeuc3CL/MgPMonoFFL9MLiPJywd97l4mjkAO
VsoaqrtqaLcoWxm9gjQmhNGsc2oveFx4o+A9DgxhvJPDsXUFJLbEDmh88eFc6QouU3Ot/tJT87Vs
atUbK8UfB5IiCPj2evoXz+yJP65UY1ukUBei9mm27T2+254aQ2rQ1Hrr1AQX5VgFe3qIpy7+Q3Rf
0s/ikSGWKB4rzOOtZkYwBnhQ5drGFao4d7x/vCXDhjQQsh9E9DGNTrSzhiXPcsKV92pIZYenAHid
5s7b2u5x1YP/o2DV4hlKRjBim+xxb8Nve7jgkhJjlhVtceRgH4xg8ZdJjQwp7hArLi2QaDKf5DO1
7dmmY/cxHNRpb2PlsMLnySO03N0oFSB9FiW4q+PukSdrKwReNS2EjIr6xxxwsVIkTwsv0KCnI/Ud
X1j1EuQYhdQnd5TGbdYsdLfqqsqRpM0UJ9v5NUpiY4MCfN656qGKAXPw41jjp2iehsgETKmxF7Lh
CuHlTugzU/qx1Wr6nEsV5ghuJ6SkrYm1MZmgTpUTOz7b8K6Gh9FllxjAftraUtfuBBty6F51XU/2
WZZfICKMGsZjNYT6ejEUIwpF9xXR+AVq31Vv1/Z+suujMRrhU4W7aqhhAtZAVXR0w9oYtfy03Wo4
5a57nFzaFdestv34WZgPWhWfWqTCvrAdIKAppo+23yLVvMmMbMaO98rXlMAmxPGMAjJ9nkLnm1xz
c6dPOnaNhXzCiRZjSIOlrCARw0zxRiTNG3q6SrBfv4/M6oPYJGxy8/Y912JwDaV8jIPahAQ8HgbO
XC+3MHOWkm+BLDeaEpwkav2m5IpXxf05rJjtqds6dJSNU/ZrV1I51cV8Gkz8dIac3ObwO0iZ7ATp
ZPoUY5tCVhM5PupjHpHQIXDf1Td4Y0M5rhiqdXS9LP5ufVVcEBUZl+22Wpi9GGHsXbsWa0Jt6w7B
pjljwGaG1J4tCpHanMgfyhErOjE5HUmr+q5ZH2sl93FU+8BQhqjQTGxTldkRubkwhVqGb9MkLg3S
gmcF0GyI2498TNp1pA/wJofU3poQ89Oj1Wu00Fp/tHT2DxlhHmUXOdcmuHNKqGM9H8NPw+zWj2Oo
Gk1MJEf/o+AltRay4JNeZY0GekBSFqlT6Fsm4lCMJaEpTmGyCYg/hESe3shnickcAavl1yjXpND6
fUZ8gpqDGNFFM893Ui+m7diTOHBR7Zp5V7tJlekg4E1g0lUylsTTgi4VCnM++2xa+AwMe85k96nF
iirbRFO3TNzgCnLywHGqcvIKh71eEjQcNMDKUySvzBReRKai28jFTg/4AYXaMAMZu8+0wwHRMhyf
ah5rEamcggm0VjFzWJCMGyfI0qZ1teiGDqp5HRQAsWR6TcJu56YJo4NIxQgyFHxhnOwaeREDxq3C
WEeBCq3WXfSy7Svi7vGoLQHkZ6MoXHII512dGdjxxGa01a3x2vcqnXdDMRPoCaPQ2nnULWavoQgf
5mApllUOTupSCDntA8d57jlYIGLw9+00XcM0Kjmqor8kofbAByc9pqVhE0OLhr2vifNNPlMdr1bC
IXOvw/+MMFlYgnb6pI2wx3tdQi2Z+H6V5XcP4JPqBCNogZu9KRYxJJEg+0suOsWczKZsIlcir8U2
kyZYnwLuMrrMpvkpDTwQ1yYm1A/jMudrSXZpom9SGQ/NJNOj67QcHY4BrNOEqHygtDq0FeGkA1rP
qG0H3d5HyVOZQWMII/kTKXAqGoYDtaTpccHVR0N6io22vxj4diuGM5uwg7AjYwBvUdJckPKAlnsa
mx27AALoRoenCx/Rqq3hISrtDdZ1wzLKQOOtQYqLtQDrp1GHsDprxb5r4Nd1xlzQbRvrQYdNTsKZ
s+3guDQQH3H0sxBVNX8mll7TjaZT3pF/lkyNBYkR9tHgmoGHod/w2KbRru/nh1nR0mPhwPsbZzyy
Otl6VYO9nh7EvpkE17SBfC1m7agv8I5JpNsK19FXK7OB4BTPGt7mkFxBDEFee0OHzNVjH8ybslb8
ntHOEDOsmBHIvTDzo150CKUk3Olp4rjOxUY30TVMr3pG0h42++M6qWBW4cxN9LlYD3OpEFoTBR5d
8BvUjEpptJ+5vkVarPrLqm/zgyIwXbfxo0ZOFuIB8rohdlQaDMNqqndtihO/KoKb0qAQmcGF+WCZ
mr1llr7pCUNu0VYIPT5SFl6ZmMyQLYZtoWh/WCh/RXNNDmxBd1fgZ8gZkJOma4hVI3XgNS1bm4VT
+laMuVPiuM/kMHASWhyoNmDhQA9/1lhsEGfZP3McwwmB+N6RqbPRrOEDBZXkR2yaEwkVYh3BqK6r
YtyIOgHnEDK6Tta3Ez4hcaiYSWHB3rm+PWifigRMGRb0aHq3BzqXzGo/NYW2rtq0gfEelGhLkWAd
FAnPA9OeL6kwFErwDEjKxIu1gbIqAaRs6/qdU44BU0AwkK4YH43eDStVh3iqWIUGzV351q3hNjdg
GtIiq62ECtCSpemS2ZEN6a+ILMfLDFVfK4HKyqWPNWnhVGq4aghPAuGEMzACGReD2jl2bmYDIDIA
Xk0Mv0I9Vh/tUvVKkmW8toeqmVZjcZt15dup1Oib3uaXGXBKq9Zz4ZpMNfX2F/vbB1aGzLNkSJV1
Luuu2THONMdw3IR1/GEo+OsaWJ6xocYGYt62Y6zG0nDKYbhMBbp9nFxjHbNEM6SIsfFqaPRhw9YF
NGGUB3vIyLRQ++9ASyry5mBdBVQnU9AEqK570hgzPCAdlrdiUr+ywH0p5gT9SnZfrACfgvExHrMP
R22H7Wzl7akecX2TGUHpVqyUEHLqr34wSJPgLC9JkPInYoGOrttD5aBuKeem2PRq8MBClxwdzTVW
YVUw3HDU58qt6Q3zUUD1RBRndu9sXvE1HSWhfY57w8+J3K05gPVfty9OUXgWjsfeWNbIUkv9ZkjW
v0I1Gi8Lq60tFLGFo6pVyJ8CJ8vZ55jxjKx9xag0uI701iZvjENTFnjdwTzQM7vbBoIi1EHJqQcF
q1CuoEegSlJi7K8p3fM+YkVxpLEXRkcIblit0yJxdzq1xSEsjZ84F+45TqoLjoedP2j6uMGxnJwx
B8VLXlDIG5ZvJdhkEYzTTxLM0i1IJvweIJ7kLPw4hOc13F5C8uwW1CF40/F6dWYdkn4PnhElX01V
2heHcTRdw7SyevvVhXyXI/VD82JMvlmJP4XRbQfLsejcBG6eza+QwZtfNovHbKXPWxcmBjmw4boO
KLuXqX2p5OUmtHFdHqLQ3g3Bkjg4Eghkg5GawUQhV1Mc2AJGcSDgIEwaK4bK/CqcGw0q60i4R9d9
hKF4TUrbxBSNLjmqindtmvOdZqbHIMDLbBqQH+rdQrKU0ssndPxiYCEtyUTZ6e2lEQ5WDGHOnCOM
zE372ZH90iyGdNo8IOqwGvwK2m4xvRYE+KhoeZRixl4yLsD2Z8YRIzvcOlHdbJdoiu3XGt+qGJUf
qzOf9DY3P1zicxMnqT4Ta/xSpHjUGuvEXnsZ+GVfq8A8jPgsriMyinCl5RzMl7zZ4n2kK94FDT4y
AjZDcSKK/CdMoL7nA4u/RJbFRjKu6EfYn636h2wAClIiMZj+L847//1qNDVXciQQVJlmjjugWSbn
+9PD2nYmgOqliehxIaTxL1CHLk9aLv7ezGsLT4T77X+u3v/8vz7+98/nvuF9/b1tOyCMw1YVwx/+
JS6iS7roPWL0fu1+Icq+ODRLhOnfm/dr9/vuj/598n/c9x83788LcJup+h+VcKYpRSp8zyQN8POk
Q18+4j9X7/feb8/6yEMix+1DcwlyX97J/YKjC8Xt39tiDv7vNvnyzA5bL36385nMuFmsXeJkNMwp
U1LRUznzKYXcG0G+yioy0oJRxy1nSePLe8J2sFg0DzNpop7rUNLcb+IJ/L8PpMtTbItsOg6q3d8/
uD/tflMwFNpaQ3S83xWbhnEYNQclW6ekBvplfHvuz7s/cr8o84Z/TtP5lMQ6wm1S1Li5vI37w1LD
HrrUfiZDMyEMuz3qVguuQIyL2JHCAZetxa3IrgHzg4y9uK5Af41E3mQCQNM3E1kJpSUP9wttlBAi
orKZ4TfOMERwnbFLiQs6XIvCMZl+JioxWGzgRgNiFrUtcCGh4ylmY7t4cZVKFqOo4n6ALzfv9+X5
AHW7swk0awjcw2scecP9kT4s1NkPquJ3NjCV//t3WRuxoU6ddQhIdtmm91e4v3YVisV5RPT44xPU
9vf//fNf7i/7z3PuD40SJEUdClSh/3pT6b/e2f3Z9wf+7bX/34f/vkLlJO3W7dr93+f+2/8syWSP
0+aYqRTAeGax/Dk5Rgqmm3hR6N4GrIaZKKCzsyeJVbMjsZPCPaN3CsAwETO6/EoNtd7ZdQAqUEZ7
smqLvRUlzUngejq0KTg+Odh9hIOxzPYihLdSl1h5YbHiBa746hvlj4Wv7KGvAeKbjFK/oXKh4zTp
snEqEJbFTAzMUgvoPN1CHxdbR8JR3ZbwiexLWIwCWtkweHOfKcDKx3RgSXMx7JSqovihTAOvCvsa
sRJgfV80ED8dehFjxNSgxcOjyH/3IcEaTQUHilqA4Jzp0jGi85DLwy6yymdpASDUEc4gKkyKnimZ
R9EN3i3RK8aZEe7rUb1pdnGmvMWdOFMgIsTJLmML3vWW2uC8jAePSl+mBDF0Kgc9V9ldMrVkM4uD
7nFUAZY6EExVB6brFjZ4FrqHvhwnjzzyEeEaXGJzrmZOLUxxbLjK+H5MECWdSjSXEmwxSM5RMGfr
fHah0Kjylxmmjj8nuL9rrnoso6GDfhpARidMJnQQgCi2+5ZCq5TgIF4YklUXdjB6ipbhvfjqujTb
NEX7rdibNCPWgmIeRD9NL21Ns52YFRzqCL1ucA9qjIOjYX7apv6lpR3i2ZZhmjGpO9OCOx6VEAPK
MxaWEByz+g2VQb5yHXxOGhmGq9phTqqm8ZJb0xJ0kbI+CKMc97VN7xCCwaYybo72IB7BCZpePtcK
dbFKZyoLPEyIvFwDBj8OqXoadAdT67xLfOmUD0Lq9WYwg7PQjO+iXua2vB3BIcxwRBMrkXRYBhYI
Y9Kg+GNn8TELBoTjYS0eooIZGtsZnkKx4DvJtMcQlxFd6ckFbBkH1FBg8KfV1kWqvitS/22lYleE
iCv40wfGAZww0XzJhXXrrWa8MHvUCHL0UxMGmGXa7s7Gj6ZmGHIQhjKhmkrTverQBRWuONrBLTV6
8yoz7Q9pR/jiZC8hBQqK+gLervHRtwp2KXJ+i3YiVGkTyHzYGenC67XkD2Dg0vgNRH7U9HqyRMSn
d5lfJaxqeq7OgCvUrHoBpA0Fti1sxQPG0vwytX9CnEpfS8ZbQeBWXjTEm3rAuC1grrsJ8uCgpPGe
YeaLtmQK13xDwtUFo87SfFFLecpyFw6cwyJq5AOyOsPc9Xrk7GQVPLQRUe2GUbCOlPmBkcCDgghr
bPuPOms+lYp3kFeQYPPgWpXqpY1GWj++7174vUkpqHfTLzW1BGHM6AS0lhGeiFTYNPCw0hgaeGIG
71EMqXouFDx1CCtekwu5llHwUM4Ws17OD9wjxA/tGowKZV+4CHzD7mjAsBsQ9rQNlkos5xt9wI2v
EnkIpzavv3OLsUGLQ6KnW5jvGfDbVEZ7kF/SdmPPxnDLZQPLMIEow3cLgVlG4pGaHgM/FdLtVByl
HYcXjOpreuqAbyEON6OufjqJq8CGKeBfaunLZMTdtk2XwPvINh/7KPiRjNA61cQSQ4PeNXa8r7pL
LrGssA8kq3oDasLZTXoNtJhp5fZMpkjitX3iCzckCWl+ZcvhuSsHYMvhuW5bBW5p9FvTO31dMyzY
SBPO76hqKjU8LwpKDMelW5SIg0v8yxLx2uKOXYSJ5ov+zFvUPK0NJIxRRh/G2NbbAo9KYHyYsONU
HotwkFjnwSaFyLGdBfGKQ4KoAjegPIVpbLVmvidYSz+aIjoTizbA0VqcEEDvNkHiyL0MFfzj4YUB
Vr10c4aoqb8ObTuvNWex961U5IVKaBwGp/tJcEpl0Fb8GhMsCYcmKqjSlFeh1C3fOonAwsQps5bT
UTEdhG346fdJxwi/1Bnw6PZiA1ogtqjH2yg1+OBGzLRYeLNWzUcJuSYzw/xhIZlx5NplH59S4rr8
Js9PzEnPQrkT0GMyPxMyKqfabradhP8/jDPBUg0/tDuTnBIuftxVHzBGGD/sFA5INo7nlLn9YagA
VnIHGdeY6IiGiRpWxvRjgPBK4u9HZgGmK1by0M0CfvSE1MLSkDApjY6rOVT4qZ9OXZNkh3ozDfk1
q1TW1ML9IviQYb5E4ms1rykJSHBmqpsFqFXMMS6iFjtzLuxf1nKqWhoQTpqfmoETiJkd1d48fgdK
/TgoU4VpDp8+QfGuYo5fO+RakSn9rLqtqULVdes9vJy8hoiACygvRySphbkdMDMyqOW++wOzgzde
bRvPZSvDoxuZ73GGs2HSKN2hWxxshuVCHVLEFGHxEokoOkR54x4mY3yPBEYVbaFPB5VqD3oJF40w
Q9/MoRMk8KCOaV2o+9qdPW2ZHgatth2XHkCxaQ5q+kjy29Stsvh73i+0f1273/znLS5/QOwXwJx/
v6OXGuXcuLxzZ1CfRZph8mMPiuegLYcX+ZaPcklILbaUj1hOE5kgD47mcBUgnQg5q9A91RUYkDTu
Flfo3ZLpEsL9V0nUYVelpL9fGMQ64YDDxf1mJBwm6DRsniEbghOCz9DoCAm9vym9bYfZl1N7jZYj
PDXYD8j5I7yIs4Xmkiai1rAuKZeL+7X/uK93CPnoLARGjZYwnFzaJyEqStpQ72BfpkRndx0NXbH8
ln8v2qVG7WIzXCsgzmujBuzcqYsz690iNUxDepZC2Y6txCthuUhsEyrT/XYcauVhrpnGuJm+s0Sf
wqu3+wrGS1Ae8uapl466t2wci5zlYs4g8gpZZwSEDItTFWaxh65CddaU5kNklywQBOYdpq7UD/dr
jSI0UkCskmEGo9jQTPn45MhRi5m0HNy6v4f7NYtWlywaKFxRfKrMWj3I1lEP8Nj7yAr2Zo2biZZC
+iW4AxF8phrTPtKfgEXKQ6E6NUFqDqZs7cc8UOfR6+VrYIOan7BU8JsXSHbsVj9UmqofWp3M3o49
lCBb2Ae2xlK5WCfjdenaBA4vfmJZgJtCBaG0Aq2bSE5c6z29DDjmpQqCeKvmNoeTS8vry1j8GZY+
5n7RLdfUIYBMP+Nk/i+bXJt8KK/JGIg0SxJu0S9ZPIINDVcvcveSMYlhOHPBfHVfylnd/g9l59Wc
vJ7n+bcyNderWeUwNdMXKBENNmBs36iMjZWRhLJe/X7k7t7Tp6dqZ7bqORxjMCj8wy98w0B/dD3N
D7/X//epQkkxyynmcLlDBPTme0Dk9rcHa0BDxQQrYE+WAAI3IyGSIwVQae8XLYiXioDXwt1n/ccA
/H06JnDKi3EKnLY2j4rSv5clnLpumrGSyZTUXiQOVwV6POu+seqHcvO/crWrI7URhicZMcLJWlHc
QXwzZOelZo34JGZzqZu6Buww8WP6jkggEsqELvBq9Bxd61RdhVOxoTUlAlIFqT3HgmguJwTEePPY
xjY6T+/Ii30PezoWwTk65WA9fGNE4dTOfxBRnCfl4FP2pINYwkuiFTAuFNWlCYK6NaZZoASat/ss
OIYEiceiPh3Rk370CL16reij6hh1S/Fl2jdfBU9HYIMLFTAEEkf0AN9lpq/kAMxp3vgqnV4c8K/H
QnyBjEaTMIcNDvBG38ZXiSwGeqrFH03AGeAbCxu4Uw0uf5DdBx9GiKxiffwFGAaxmhKh0ZP0/oyA
lRsfWtpxC2jGAC1OApVSwYN2nsxCU+Z2/AoP8hZ0GsIFLvxYFAkyWq/fJdtZZutH/Vt7ko/Ch7IO
jtTjifVq6FgK2rt4f22JGVhW5PfkMu6D7wFu+KVHA7vxw60Ur1QI/K3ds2jrJJKeWjkCXSzg5FvE
Zyc8SqF9vTEOYMBPdCfoGm2zTXKFcVlije5Kqoc1uIqOUgbeAmIvAg+tsKhiWlg28DiEovoDkRjr
BpB463kL2sIfrmG10F5uVuNhPFnF2xGet1mxGS7VamkZRyHz/0Gu/fBXo9Z/ubf5oYjvDY6ssome
O3HhGBb32WwW4ImoiYQTmmECTZU0Tef1fzBwLauhTzJFgqgprksByIqb/gibYplecZl6QeU0A7fg
icEhNpwx9ykrGltzN30xQohrwehls7bLqDuS98CIjVuRzTqpCbZx5iq4H9Ds7DFyg10mYEQp02Mn
bvBlIH9vKJqADHydflD383Ivf0eFYwcHdFm+ds/JS34qXxsqDjYuardkjWLtW/apQnDxu6dszd4P
DlNkwEKsXyr+SEfCN55ZzMAaLIHNQKcGPg1vX4HYNOJqaqsOs8NG5g1k6aTCjmpejR0yzAPV7K3e
uVbr3R7dt37Kt8jxRj8QEyA0GD8woLAm1zdkaQ6Cae/JFTCk+E3dGvhrf6SxcKq46VBt0CrmFWY1
eg0CsH6gZCsIs8FWe2bINrQfXwCbVRcgFuZT4T1BlICrS2044/qtgUS9GzFB9jK7gtX3hGflFRVM
z3LD23TVIXYrfnzKZp1G+c1U3HjbrsRl5KtP8ELVj7q0oU+5UO+bZ2QAATznlwJlEVgvIJtc4M6Q
I5mnBmyAa+La8equIdeKz8li3M8SACdFtG8Ik8WGS3TgNHbsLBGzROyTDnYEgXDTzsSLDTwF5NRd
6YVmpRQR6WwpkaMuPqs3MGyB8T2NDlGGI1RLFBlWnGLoKQfpO89X1XL4JAXnUNnAfW1dvY8b6528
0idy84jNlwKMIWcWWnh61z5AEoIQddeJb7r/zcifxf3/y8DXZVFSdUO3LHl2Nv6HgY+QfQ2iS+6f
ZLN7grMUOfMaw/A6G9abPCNM8TB37h/QZkA2QTQ6w0jCZKcBVy3Z/83BYITwXw5GUlUQz6KK98E/
z0ItaQb9YXX9UyxTK+S/RlxFd3fkEiHRBsOG/cOBZ5egjkEfbF82+5AGLjTLM/yReP97OP/7a/h3
hAX/tizUf/kPnn8V5RzZR80/Pf3Lqcj59x/z3/zf9/z5L/6yi78eRV38NP/Pd/m34ukzv9X//KY/
fTLf/rejcz6bzz89cX+dKp7b22N8udVt1vweBecxv/N/+uK/3P5nfhemaP7DnZu/4W9/OZ/Cf/4r
8KH4XsT1ny0vfv/ob5YXpvFvqqUrCvYVoi7/YdZtSf+mibqm82tTtyRVZJ39u123PL/E71VJN1QG
AKbhddE20X/+q6L/m6Ubhsmf6PL8if9fjheaKf3Tak9kLhsYyYmipVLmImT786CP9VhNMqmOEP46
4y1krcZgFj2rwcS8jeoD6FyOy58ek0SSHqpQJvSa4oxoemoaf+tD+TNVjTBjjivAlHANQiSC+9g6
jHWXr2nwWaSUQCgFMiFQKltTrtH6jVuU9MJNKSXaK4adpvQVKr1xHCptiyMUgg2aMb309QSEOWeB
pxIRHLR2BIyBCGteZY2nV2iBPR4jXeQJGw6lBjydvfVFWRFwEd908nbIUuxkH5kv9cnFGtH9T80Q
Dd+sJIzVVNyoRGqxgNFZs2IAFqWmbeskezXHcNqIysq432VvoBXYyGgzAgF66/W10LI7j/f74yDn
d3vU8Fg0jGmVB2w/dH2RFlBYvcMB7QhMB1EvqZUDFnYBYisINgbgObURb94QGmhqJY+LOEBPwrcc
yoQSib5S0mlsNYU8Hl2TyUhcvIOqp9+HRpdXoItGNxWBcSASZGVy740t20NK7Qr5gkRx84RtFSVW
6Lux8IKvZ/Kk8X31o5x8Teo35QMtkHgk/5OmwLV0rQB3jx8A3VGcYVFhdUtUYMb7JC1Tdbw9+nEl
WkrvZjWhgJkVvl4Me3VuFWfo2wOzGQ6PrDMWSS/YQ1fQBOkEMvcENnsKDpmqgLWeqO/EIWUixH3K
sj7l/SwQOSD2c6fRGJP+exHehhDTCpwDrD2pjPy4Kwgj0drNC2ooqqYvkyIHBItbNXeQ6FhL8ksc
hXszizqnCEtEnI03EV2ktK/VZ6FHJoKAey7YBcpBny2f74b5EWhRj4C2gDBPViJPb8RuVRB65nBc
1orVI6Wjlxl0UKHepQXQG7BKzh2yTzPE6Aa2DRpFg5799YFTwzwyO3ZxRmGFhLh+4FAXlvtQvr/T
g8XMIkCvUcY0QjDp6/ZBucwrM15iXArNPSL2wWmN5bkjEDBqIMEaqjs1LKEhTSGFitKLoT8gfUzN
3kQFUVLkeJcCxKtDRYJKQV+hESiMGWP4RKtuJaQpwjBYj19Twiu6Wdu81GuUq6n3AdgK2ccdpZJX
kBiSm25Gu3sgXdWoAPGH7T2kwK7bVw84rRX4IQp7ozOJKE001DftVo8DRxwAi+rW+p7Hz3SRE3do
qRt1jfRl4vjlCHSdxVSjZDlkS8GyANwJLTu5Bbd8Qigi3AzYs6uFZPdB1kGimW1Fuyl1p4aKnpo8
vHTUta0ppQ28QYy1K+QQxjCdzZ2AHnXrHuuGaZK/tEd6Yr0U0NRETnx6iBSvSvOSdERpVRGkdqSa
KzOJkGiqJkIe6Y5WE9H3WBYHsUdU644F3VDEyCanFDOKOVMeDYync+xlZLcCkCvFOWLyWIurOfc9
FfaRTu+7HPtzV9wpjj6gAAs1p6jHaKVjvKDLChKPUn+VleJVppAFjKxZkpsDqlThn+rCMBM6q/qJ
/PpJQWKlytYRKGNVQ0eqT8H70mXK7ci8PqJ3Q9UH76bnaJT38jfuzzgEQ8nGf/6+z4ayt9O6ehvN
CdcFs4PiO6WFB1KlXARYCy+6+k76RDdBu1PKF+/ZTxX2Rwp7FagIJ69IxivSVzMY1rHSDhSfSFpa
JbpmQNC4eNhqZ9UqLIEhyE3/Q/chdsS0+GoyRFCBdwF/ewyUvQiHFECEi64CSTnFd7/F7dK+5yjc
FWSqSSQBOwmOeZj9dJ3CX6kjtQwJCcipeBzu0+QLfXXIrFNkkqlF2nSxVAHIcBYA35eXFeNtrNsn
vazPcVZ93If4UGcBWHRdCCnC0PgsJ6wDArP9yEE3rktULExNxmK1A8bXUcRwTUzuY4OO13DH+yia
ROferRuEbHMyq/ZRft9vUR8esigb1vIoPumNxkQelE2SmzsZc58oBwusgpZMIk1GzL6DgljCsjNE
iuW6qVzkIPvIMgzGjXD8LmNxVfbjO47GpVd1yluIWzkCF/FlEKWnKGo1X3orxT5F4D/EIUeFlp3H
4PCr2EAGTq8vMbLLQRv0ZJpwASoRZKJST8fp3v2AuK2Ao9tKEDxrkggsVwb2Jf8UE85tlLwxWGmS
Ym/VoYEnxURhJULf0nyTMz3ZFgY9K+a65Q0RYlJgSfei9WQ2EL/xHaYYjClIVz6+gTAO9j1JHm7D
dy2a1o1lgI9dbH7GcbzrJIrjUgDGnbXlLDzqo9yzswZJc1O1x8Z8JLS7DMEbrHAfauugou5X3lm5
E2h/m0iYlv39gVyCbAYI2okbcGq8xvwo0xzhqJGDjH/iWvtU27leEavnSm5kLAZqN7c6eVXnNLKs
t0RUX8awUndthExnNxbrUYiPLD1mzafX2KxCuYtdMNibuzWdR6NADADmeD3qe6s3PzWhe9VFuGqK
ejPZgTw5Q3eV2iC9H1CTI7RxRXDKdHw4giytMp2aaE3TgzCiWLXJxYjJJvFowNCxMlJ43PJ7HnTl
E4eHmhMGu5bBxgFIYGso8CsBpIAtmdfwvh3PKhPDgRzQhPk3U3VaCRGm4JaKtA63eMxlQpnK8K1H
jxsF6hxESxv622T+3f3WK9nKqkhu27gD1qmLb3WgYXYEgjMs1a9qeA4qRXcmHf5tm5MQ4Ie3CGst
2rQGxb5JN7Zli5u5hnlPtB8nldQiFJFpUli6EunW5mylJbQtNFQVKXLLmPax2hp2VOVX2cr2jabs
AENe5Ub7COvXoQNNG0v+HSVgkP3oVps4NS9php87SHhuO6u96gYJP4LmYuOlxB9Tmu+MB4CG/vE5
jbBfq+FgZeqLVIU7apDfcqWvasRT5YaiJn4VrVZepJEEV2eIiRWACdxHGY1eKU6RDyMEn3vidEjw
5vXe/jQRimxFTV6U9w+ky7LiawjWY/oFGsqPUnD6Umi81Xf6eqH2DdkKicLAuMUo4vWdgG9Nh/xg
Qv0n06x36ssB7VOuGO2k8lFqy14TQrrY98OYNYYtBMZHfC83+JPTJm6bXVhqdGhSy7S5SgVVUnkf
QXuuCf0YsLbcXSdkgmnqPRuP8Bp2zVlPhLU5x5VipaxRpFSgVUgM6xhfgiois0a5hXMCSwdpZUpk
1ZZqYVWwghcCclJC5MX5m1CmaKy1IBQhRZrLohsdqULbEhLT0E8bWttHGvBIA4fiuZHm3kbO0jLk
4qkdH6vK1FdpP4tGDJcpR8mM4DRYmrBzkTOTaUhSj5t0DbnbxvKp/qPLZvV3ZDcs7iqZAMI4OvGt
KQIYQJUziKRL9hCAcXeoFloqGgqd36jyh4VdbBIKVwNrbA0nNnCESK33c3F2AsoxC9mXEIXqwlxO
6VFOMQZRdO0kPfAh7nF+Cbp6J9eJ5DcZt58G9fKuIvOestCpMfpgMYhCHYoVqmcJ7pezDyZO5z5D
JsYHYt5kxOSxbgUdkH7VI0Xx+6NmthiowEsA/cPLZihUf3vl93lcVZFjttCmft/9+/D7gsy1R8tz
/rQ/Hn5f+eOpIWOtIo3x8p9+/w9f//vm3wP7p/ekabJR5Pbu0+ZrJPf3feywsCZ+f2Tdh1v6x1dV
mrQ0lT4iWMcZqGiPhYHC8O8H/z5IlojW0HyGfzzQUvvHpy2kl3UF+zcIRspf5mf++x2/71L//Na/
/k5di8SppMn0UWqVLkU7P0x5C8sunkVeApHCzu8vf9/z+6A96K5Q38jtWj8V0YTG85///o+nXUpB
tG0AGlUZcQQCkn//IqnQU7/iCv2C8H7xdVFFN0Kaewe/vzO6IbX7DKx1OsSBV9Nz+qtjxK9ZRJQP
dHd+f2yF8HBHjiRv/aqPtsKuVp/YrSZtRz6RJGfIDzpSEIvAZadeI0AxvPfPypFC1L6wK4TjNkQu
tNnPuX8P7PIyXYhIEaAvvsCTwTGyiaTX8UlCnRtanbmFU5nQcSALshEEuiV76wktwAmR66E0nrOT
eVCGafFFnRIjgce4hRKb23TWxUWHFlTvtTfmL7kK+nYySiUfYM9wjNPRBljGnz0LT+6Kua9jQ7FG
GIYfm687Nj0IqowQDp2i+0BdkkJoxNbiKNd6F6BDZde+cmEpgX3g4YQFJGgRvJandAP3EIstpBbh
z1Hjx+8PtiRb2i7zITdJJ4B2EQ0YGDWqq1M6w63ikO3NA8KFcbVI/ab1RJgzIclstM/XxUvYeMXL
rEeH+A6Q1+0d/gMM9JUsv6EmPIAzMUdU3Xc8SsbCRGrsBn960ulJ8DHdsCLv0dexn/sU92thSdme
lBUuJWpcj3TNOooJH6gWfNhJrdEiwduAXd1WTwEaA6fhJRHPwucBgFYTONNSQ+1/kx3zDxbo7BAv
pCXW4jj/Vc8YHS5AEMPfNh26SAuZIHdBJ+PT8t4Ma49UD/IfAaqJ6FdClsH2XF83Ir4dyPPJIM2Q
yLNJMR2YKckn6iHLhzu+qfvS/SIxDbfWrumd8e0ODfWDVv4WMVPt+YLo6R6R4i3F04EKMKAf/OlJ
DxdZYB/QLXwsTecAcYlfL1TorZwjdhu2egi+zRXK/g6wX+QczRVqvr5+iHf6Sv++X/k/Dk63xwXm
7zU+Q1cMvoXWay4qRGjstQ9Yuy/oSC3mC4CYbs24iqDGrvGk0p2beLhfkLA4sCsWmE+sBBfuOMmo
g6f0+5d1Ng/mAQTZDLJ0B3UVhGsLLqGMHOSBIhKuZIYHPjxb+LRRKJaHbnHGSuOjEWxPTB3F+Sie
9uHLmwaomMafvTHQ/tjjppfhBKUtdUTWKVkHCyqyJtpV9mDTf/WRaINJf6aa/nRTXl7ibiXYtwa5
02uJIh5u0/sYFS0bgfX2fEocZM2lzYSJ5GKORZ6HyM8gLDg5c+luU82pe6QwU5Q+K+GG0cR+xKix
hB2wwFbk3APE2+BtUPnY2g1cqWKXOQNOYB7qug3FpA/QSX//LQUNL1wjuNGhI3F/wfNBBLSgJA7q
SItwPSFyf+Zzk33lVze4PoxlzFKAkt17Z7DL13pLhiJD6Paps1DrwaiRwfa1S7aD93A6D0JJjF3L
Yw/WVGEJGffmbkDxHJuvJQA0O/JuKtYUaNkhKxyjAu3+daTcUtu37IwcdWGMzuPylfqPJX2JEzUf
9m/MBLDJye0cVT1nRCliJzzB9xEWtPOo2s3TmZvJKNtAJg+x1MA+8LaSeLk/072k53Xfl/ddEK4M
ahzrMN+Ia+2LltWAx8j0DLkvWLbIDevLoVrFT9EhRP/VsIvdsAg/KJLQm7jQOFjQIfuI3XQNhjBe
k+cUzwRMXLnCB2jY5c8eWCTjCkg2dcXdtIqijVfgxoU83dNHUR7k5/bnjoTCuH8IHs6R1RIdcB3c
i8VVKyy7+qyf4hfar9AY0ZV7fMjfKZ0j6ZVIl1JW1bmxT31ycqQSDVY0dDHImbboiVrqZ/etzYZH
uwpSG9ZJiw8I6qg2/8TiPlEWV3qKWNmrqE5rlZeesYW5oFmO8rEjzPyq+wrCKpWoZhHtEZ7GZqB0
8lvhPwSb2Apywu2urSaUXWmUm4vYRbR2x2ApfK6KG64BTI7n6K197v3O2HN1pg2CtXY6ey6YjjEt
yI3kOzpfHshHPp+RDodL7d6LncQtQjH0Le2cOwKKkHUW+ZpZCB8BSatpyxyJXfH+oixRnTtLDlgJ
1dw24KZeEuo1CMKD94cuDgbfRz9h4Nb3N7hAC+TvselQrmyWbIGVPWxgYrE4QOguPhCiQK8jdLkG
lR8+Y2iUecN1JFIFt4dbDtsf9Pb53lOqKT7z9YRpC1I14reCTAkDZRd53VKdx15JA6t9xawkmG97
TIiXyC8ULrPTB3aZiDI9/zrb7l84RPGGJu+in096x9IzBKs4WjLfVgndsxXelqGDGvESfdvf/8Ie
71iaOpvQ9erzIM5OS1Cv3fQJ3KcdPN8P6GefcTaN1CWwP64ELgN9YaOaMeh+9iWi523eJnWvEezi
B8ARgL0FsEcAjugttE84xqmdCD7avv05v7EzsIzga76YFXLgDdGE3DPO2d6CdbUQXTDAS4ZV8m3+
6Ih8A0B+sEd5DKGauVL5bFAeOyknOCyw4sDrCAYpGldX+QZeieU8s74MBB1lO6A+R1s0OULXnrR9
vF6pbEQe4FgcrNY8rvXKxzt1gZwHGBz0iLGnFbEte55W8U1rUT2rS1r8TyVoM7Bp0ckCQcAYeEpP
JN7X5iKemai3yMGPIFwrm+oDkySbxZM1AxQ/rM6rselRtw0XHj7xn7MNK9PgLfwMPoQNLOFN6CGc
yRW0O48tdl3UBxT1qcpnB/kz3NBQHaiAYGvt/i5MDouTMxgejLLs9YBWCIScBQRbmmVP3Jz6jHIO
lxD5z/kmounP+SYO1qDMJb+jaoRPhTmD7V1Wx5kLsmgAMnwCj55Y63Dq8/BtSiD624BXNiAVbZIG
YVbfJxyaig8QFwQ8M+4iX475Qe2yDd4PjoDVQubowRatZhkjOlxy2qNh+mV/hHeC5ixACHEVcmv1
ZKWpm4S27gvqUPbNN3VbWG4c0acbjBqhZSFhjd+mix4yIkrccgXkwKL9eOwjL7EO5dJw/cCjmuUE
HpBEm1H+ojgxmBS3fx5wB9iH1RUTuPyrEk6PLLSHb4VsUlasnQDcS1wDMxTw4TPCg9SWoJpyFybR
VOC3wFjOcXqAmA0YBBzGsjE+M3CPxHs4+kkQkqaTWmauuAKJzXZFmWowjpQ4tWBL71hFd8IX7l/y
6THaiJYDtZOBV5oz/jfYBUurw5uFSgLwpjXLjrTEFmGf0HpfKlfWNvYTAmkJUX6WNqZ/y53Ln6Fd
PiyPcKU6Q/OtBgpjKwJVJt6elSeCRbVubwiNnyGbw4QuWTjQ9cawhCYQi8dLrTraSwUvj3VbQ1qf
CNL9mjZdQDtmto6qU0fS/G52NHEnbI2Z2mxXeJoQcTe4RCKFZz+OU7ksPfWm3oRyieDurfcVkzDi
vdwzz41L6jYrESO+FRUTGYkfjmdaUF1Z5C8S4jjARBuXIvEDvTbJTx9UoBcDJegQah1rhY0Pccwq
xoxHmw+cCsgk4h0ZJQx6EVSCaNbfVzKzVR7Wg7qnpDJlYIk94SVInkKsBnfph/EWYLapPg2dx+Xr
vqEK/vV6sPYBAmtTV+WYffaEslhxtbO9QOKBpxmOK4QulB/FflWp0A24cDa4oFRwmf5t+opcceIx
n0cUIjiXanFS+6UWbjXQDLa+G9ei27U4vmyL9DBsoIRhiordSrXOM8g4N0HdJrGb352PWLQFyRUJ
i3CNQqBigV8L+/MbuK726XEYz0hV9bInFi8dvl9oK6YORRXxXMdLFAhajkAnSFsp+k6pj6PwGgzv
ZmwXKB4TM6AA+9GICyLCS0OFmRAcGmRty+CVoCZYnoF1ZuUSYIx+2O4JUKcN6BXGvLan0GjgsjCb
oOHn4uDhU+2C+eoxlIpzdhTSE02d9VghnrPCZoqdoD9kHsY+BbYJJGFgsktHWnbl8pE/69F6QLsw
OGUJMgqkcPbdGWi6oeHPaoa/+OxXU1xnzLGYwQ/wMuXQSnvCmdnwDyt75JVu5g0rYdjxOAIno2cZ
fqV6KSoxWXGKEEeJBK/E7SmwxdJVuTR7mrQhkkIGa5uNWYOCgkOKlPDSyDdViDyuM7Q/5AkoJphH
aiGQzCk1AiugR4cYbq9R/HbuiSOWaI16geViFIye0gDH13DQ0t/Pww8PG6Rf7pZPOybNHe2rjF6S
1d1YSp4OWCXZjgjnE4Sxj2gOnZ7xOcRUN9pSjsaZG/2MFFo51ES0C17yFBUJEhIBeQ+xs4kR+Zdk
EDGJtbkB05VoEKsvHW8Y9uUqPWCWg80TavIdxO50g/2PoX6axuEBSl1cs2VLMjoI1/5DpbZ1LWGf
kcvc2JVkzb7JyAninNcuxQN+GDS/tohxsXqF3Ko1lW/80dFGgKaReL3isU3TOkZZRY2XI/GycNa8
JvfweNdRzbs8JDePvgPAWze2JPB7xSoeThw0aw4Yb6Vch9RC2IoImFjrpux5QJj2xPbA/rRo9swb
rDFpYXt7bK+IXyvq4R5xR3NENJwVHQv6p/Az/Wy2H+WqWHyU3wo2c18gxnQ4lXbzXaqs4JjiYS33
GbMwjTtuwsUgpmGIvlIWqBePA7nsMt7lzwnam9TYqcyS3n0KR6zah6PORfpUnG4/6G7yRdiFGR7b
mLE9lejNOxBVqrO5ely7C2vp3cGbi7EnMYiHh1/jIO7STaKLTJTK432f79I1J7RojtpyLh6g2ejN
Gy9V92sieCw3ZHopHjT3ctm/DN/twyakieUOf+ElvHuNYgSjunLz+mNgVJZoLXqWTN3DdAdYH4zM
er6gVCV4BlpOXcXmNqWfe0DBuN/NG8lwZG7xTWTufnVmGSueW58Jh3bAHtkHkzVrez8yeZmRmUev
nHoBa/rAGrSQCZ/6JU7VNMFX0haBNkbZeAO9/w2TAuwPlmaBAxcUayePWtSPeJaeme58S07ScGhg
YH2DTMpv8XP+bGwK33AJ7/Td7/GE3T75Et1pi0XanDYT5JeYHe6Ddn9P3idjXePv1ZN7wz/Ek8NM
ngpKCITFc8O0PSsEVNYleSMnNzyM+LSlfKPAJFxTN8i/jNJpn2WXSIcF8o6NscN9uA8HhlazJ1OV
LoSXut28I6IG403x9uKKO274jz21kl83tSn2Znc7IlouDvTo2Ja+KBzFdU0sSrGajn4WkLjA3Ta9
mekGJOlDf6/xwaPBx/oHwHNH0KRZp5uBIqwrn4feI2nvFKSyHIRdfMkBi1qsSDPEFNv4/UPfx/kP
AjcXvrzpPYsRzXZczbCQpHFnrGnoiifBK8CnsVVr2JqEGKC+9Lh7evhFPKIF0ayqHBBCFN91ah/6
AWmz+sYAWgU+5yCj6mCzZOHCM606J/18bB/yojwhTCJ8zXboip0DXOhcaA4HvJJH1Q6ovFROuMUR
7FJ9oQCy7U/RJrg8zj0bJkkn2mkQos1F9Gyj9XR8GBcQ06gFfw5rRBcoJy5yzylGB9EbtMmxrnPY
7CvYCZ/BD8Zu1hZ+mFSiULtI42MPl1h3mImFfootx0DFuNuW3Vv/yX7G13zkvkYs1Lxfyp8cqz6N
ehM5myr8lDVNVTv9yI6nAiuUbf1MNNJ+4BrXFrYsb2ZRZixaiyWIC8qMDXEs1YH6NtaLCLzaAuba
hBTiTdn41gux+SZ3yTDpizotNUx5tnL1uJFi+hQ+jf0KW6FR3gCLTKYtUBHZI5lge74fiQXyD3n0
TwbdMEYqVhBzQkcQNq/TuDRTB5mLHbcEDWsP05zdmPr8VpQ3AmNoWAk0NOqdOFFrdpNtndYM7tw4
l4Hbqwfkg8oLNd8S4RQWHuJQs97kr2azHx4v3PWdSAO43aQdp7q3HkQC2bVgI6iowSVhCW54kxtb
cXyjQnfX4VJsgzvEoiv/qMhYQHDm/z0pwQbJWOj6Z8t4HuqNPsehenxAoGeJ+dkJoq8ZfWe50wkb
vqOl4u8HP/c9o/6L2oil+sMSDxYTE5bAYUHbkuPP9REUA5YBYsgsrNA5cVF7MYINPD+F7Aq6/zt1
OkJ4VJIvRLxkSxQsyzXmdWDqafcsqnPQUD63m0tz4X9zxW2pXayX6v6CXvUGrr3+3gpLEq8nxj2e
K6nfwT1xm0vH8jOVLmEYq8aeTMO8f4o98mF4EN45AWfIdqyofA3la7I2JnPEqk74i1L+MvFmNTl4
q/gxuM2V5BKIIxCedo8d3lzQlTc4M2IHRvJ5EZ7YhgqHRVUHcULjhyAK26FwmVO18WUMYlBC7bxh
OV+QD46o7llIaYTB/JyzaHZE0GGIKMH6/F0B8x3L7ZFcvTyi3PtrcnnlanUXYi2WNdDCCOTNo49F
j7g0eG/P0RepC3ExtVwWSIg2pWcs5WRDYrG5Ib8XvMfqkRAzoehHT6im/3hldRvecsnveI+OitQG
SD923fDyjhQ1mFqzg062qsMdSjNtv5TYpS8SnLqrRBMbGVJKM4Hkpf6K1H4xxGBFfFHFVVQEVUwW
tkkNa5Gc4PLFKZbd+xrHiScuclzhPeOGKmQIt931Z9Ud16hxEFd7TDLl2hzBkm0peFRUawhAzXei
e+RU+ZHqP6kQIYVEzYoYASu+9DUkVwTV4RKMSMpSSvbtbCeHWvgP9oVEVKluU3KHbda7KPdUPmEJ
yAiE1zqqSrdeu0CKBWkVrpPVm3CkJsqS4afRmpISh8UNwvqlv4WUc35m1dIK2HTh4dNEWIXPHVcU
YEpKipSuSZKC97HfKZf7PnXZ2965bGJyCYizyL9NKjQpKhWYV18HXHJjBItXLA2z3NJ5uPJJLCso
iFGXYofv230Geuqkk9TaJpIgxVa5qvJGZoHDwBdU7DCPwPQVW0oSm2CXpHtD8/mwrEZE9knmypBb
HJVld8xf6SSj9ovX8yuK8R+8vwy3KLY0V9Q4rCP6VUxiuuwuOLsdA5xKk8nmU5RUFF0uCGsXhqEU
e0jU53QE7EbvWuYC6U8cSMX0VXtccEul1UYzlPw1PfFeCjsVwQXS8RqKjD53o9NoLrkDJSHSaqwn
jQOKGvzA3/XoiDrDEgYImUTPZXr4fJR1X2GOWGgXujP4fFvvhfDTgI5BjZMKU7ym1j7oH3fL08Nl
qa6InGtlk2sXgaWfYxZw83z4Y7jMHv4gjvPgiefMgyWb1Hr2sHR6RuWd3q/LfcAoq9lPHWmbGwko
Njls7dmRwATZDeUXg87Rc6x8Mj8oEuOZejp3t6JAWs3XhvNtlDNfyErG9ShZUoYTr+ZYjGjOXXap
JvIzKVdxFgdblU4Jhl0qajgplrR2EX2XwzcXte3f+XO+Z05XEINYIMVFnKVsuKycEecFiRtr1BFh
KWXJIUn062mB8fIEvGbu5xjdgb2QK871UqE3W14C6w3IPvkVCoKOgQpVS7GHvLjkLlKi/GB08pkI
lrHvQWcqxDfOOqPYWKWvlP15wuFTWccULkD52stk6taslOx8pNQS+pB0MzUM5Khqzqxj+nIwrvNn
qP5EjtxU9nmuKhoCAgUNUOXMeDreQFvQmIWBgECH7DK24PFaAUr0qBzOt4hVgaEUaKxwz0J9hPLj
Vx8WHh0eXmMe+ISuWIrCj0rZfmci1UkNrfOok1CqbE13HrSmq0tvjBWeUnLFnmuOEn6/mW+Adc8h
YOtJTUNdcGaMSdKTUpndUVmrOVDOdQQRhBZ+ik/8isvP17Px3/HhW3NZ+Xs64/MNxZoUL1jGcjzL
4nI6DHrF5aiYRLzCW7gdvT9EtIbn0+ZscYrm0BAw5NJxCThGdBI4/wkJt3D22+aPOF4GwXyTkFJq
sbiLaCFxA8lBMZ2c2zfiWG+DNckG0qwsRpwmw8FsnXHXf/DF3ZEugUDG5PG9nA7/pvrIB+qUebQn
bg914ZSsWVWxQN4zKzR1xZTPlU2jrVq6AhqqwDSBRQf8GzeRD5snRmwzUSsNmzuadSdjo5L/mB43
lgnCd/BGbjtnyGnOIkBOp/vVcyjjJUB1yJ2wQQMmOfcPgIES/ToIb+I5LVnLvLSnwBvo6lqOdNKz
DcUTIaWYcGTM8+UBqGcBKKc7GoeksXGYQ6iI8+kZSsSDS2Pacht4L3zSeSz+H/bOYzlyJcu2/9Jz
lMGhMXiTUAhNLZITGEUSWgMOwL/+LfBWdd5X1t3WH/AmTEYwyYiAcHHO3msjTKH8DKqEzSnSVyru
LHe4VpF1Po2/7RYI1JI4zLvg/3EahAcBBQM4BNlVu+SL73zziV+I9fPon+nXcX1wKifcGUXQiIBX
ouce5yy4j6QV83eKrX8al7vPZdvHu+JtqzONDW6LrF73w4mLrL8d7mmQRi0BjxvQ6P0jxkmqHnUP
npRlCyqdgBYbLGuSeMuNGb9jJubdcR/b8ZaV4zTsMKfo/rouBCaWw73yNwwn/nAn+18pMrEODys+
YeuCpE03dlCaOuMCkTVWO0yvlX6gNU4MHIqxTGwje6fbL5xj3qYMH7n33O6Bh3zcRcFFvk+yZ10e
ir0rV622EZLrljbXcmBxBCPRMbZsnlA4KtLEl8O/It693MK15pr0midrOvx1hBFsa/0eTSXHByg9
e+GsXY/Ap56nA1o3PtlMXCjVYKjXFlTEgBuuXLpO6/aWWDgPCvAG4kSV7YWx4SpEUwAw2tC2HDAy
20kH5NRxoBbGMPYftcsRfHJgGYF43NrbZSNVbmved4pMHLLWkWMKEZBb+a8bsoM+uNpRk/vi83Fe
uSxD+nbWUp8c85P/0dyFfCY2TlyMyZEDyzaPt8TnXwRBLuKidexsQ4r5q6ha9qboIxMYYMWTUide
frkIJKXMNWAiDzY1hqowsKhysitb0bkwyHXysSVTUlsNcl6NfrMOGD3XEJwL6JHjfeK8cjP6p/gT
lWpxv1yvUEfZpHoH0O9p+bbAR5nyMrYZK4tdWzU+Zj6m/7M+AT/VXnQ0nj+3nWftHLkcaRgvjGRU
+TCitwFLC7NDCrepucZKcLQBuABSWpYD7sCIWNeE0D/H7B0Yy5F30WFEPbWZuSnmkzTvkPQ3j9TZ
UHL4HghLkhNKKkR3bh4G3AbL/WORHoq+cFMjv7vFKV0NZ57gVDfNqYU9KDc+jXM0LNfwmSOqGxeU
XSmVe2PDHVAxhhDE2u0dG//DvvU+luvavONcUmjVaYjS9mwwf1GoB9KkkUjUb4duh+CSSi4jUEmZ
FDlX4S/HbZ69I+OwYfiM/mzxQWui74fV4RMBuCnk3raCot9k0ZbhubKOXIZ8CsCUbKA1FurcoO2W
eBqipVmRpgc/vvYRAvBdpHPzbPs0wErBnYYi00sP1fiufaJYYRizfjdgUSHC3hfVtuOYsrzxXyFl
190GDeJyJQHgIw15sTet9Qs8+47Do05mdKWzFzUnGZ/mEj7zK4yVpetFKSHexkQCc4e2R8Yqg5JT
v0w03IvErFjvlBF82jRB3ey5MDkVXLIo/ilJlQnpmdyBNrU+FlkukFr4EU9MRrDOuNpp4o3eiR8x
tC9rDrJa7rQPHnsxCGZYaY8OH6GGKrRmJi91Zvujlt3n9Mzm5VPwPyuSB3nobGqiEBBGQqxCbO0S
Qw9pZb3c9xraz19URHh5t9tw5/GX6Tgxb+dMp+vK4Gqk6T8vA8gyZ+dU0g6MJAiUFQFmxJlTDLLv
uC0Rp4fdc8NAT5SXPBr8Kcz3CfShTy54eiChecet25MXhl1BbQGUTnwgxA7cFWDfVLNx4If3R7wl
KyU5YWhghpNp76Nxr807ndJ5tKkxJtKIgdMiT8CdKeRwuLXyLmTFxcDyMxhxs9a3+S+uGW4p3hkj
kYKnyjv4Gc4ZjBg5OEURzuL8wElj5CkQrTggYmgvIdTadO8IQhigmO80+8B/B73Hvpn1MgAhNGvF
uhI3DGNDcmk9dMaszYGCrlk28GK8KnMfxTIecgxZnHG36BN71Fs6OLZP2X5pMnBa+a0iwpiDZvzi
CyY7LDnpBCjSeobMQz9zWe/xp1iCZAFDSK6gyi/QhDSjOiy5+qMRmtyBe4Z6Wm6+36MJoCXDSoxP
734yyN9SG2Wzzn51mb5RnlD+RFkED3SRGfQdqr8DSguKyUzOLRUm4M+KBHhNeDtvAnS47qDRQLVn
8LB9It+iBp+62fQTB3N5rLUl3SJpOyl/ngG2aVR3HNrGQCWcskJyxqvyckyUZe8ebdgvkZmS6pKh
5CQQJglqxyJWYDKPAJ7Mo7+kXugpIqrSKg4Y1t7SHhtF0c/GMQMwDmojO+hjTKNbw9SSOC3B1W0G
lp2cg2M0hBFYZ4MgtHI09bUEb8LFTuGsdcQIZ4T0p8TRdkJxRqBbPY3OmK+jsHMxVkwLXs4yARs8
NpbHRmoBMXgLdMFV9ldbRO9jyCRTm8zOsSqCwd2mrGuiyINNgGh6NfY+8CJXPEweUapkIf3z10PH
mXdh5t38PNVmZsEiR3/4+dMFgRn7icpNudiCSmPqj0UHyG1sEg7ZIM+JgYgy+88vRqQQYv487mMX
MahRg9lpuHFbq26OURb/64vZBbZdMZWMc8NyQ7//8x9SJ/30Zmcg76ukCbR8aeWMp/jP45/vJAhN
6B/FYV4YFckPo+Ln21yvEDTCCU6h2qiT1qDs1LJ2JhFnanE/udwjCXr/TR+S/fTzbj0NRWjbZD1R
fcu3P0/+9YvLb6Ps5Cd/nqyz8CBb9mA91Nt1S1oPtAfexM8XAM3gCn/ezs+3P0/adfPi63QSJxO3
UlTooMosZjrg7//8Mi4P/+25n5/+PGeQKm2mThKYLvh1ElJ2pYwapC4NQejA39w40hgBmudWNzpQ
frELTAR7QdSNG13a9tpwUJn75yH1HOKh3SroQEoSJakrxGK2t5S3UyoD5fQNJKll5xd+gN7IWRE0
xyr0++3Y2DRGFJq2lBJa6gIzqGUZ3ZRLPKNpKbZ+i5Eu7qh5gq5jSd7hbFqCmcB9QdgdFu7NeFv3
TMhStwlMz2s0zTNbopzw08VN6FkZ7FpCJvzJ+yi6h9amIGi3onzUaYXAjAeLWpDw7TUp6WA1jRCK
JFbr3M2GuIXnVQWmhfC1GcNVP7E8mdEcBnYLPQPGhcOWgPpcNe/MGKxvYjGlVXK479BV1lStvIyU
v7oYDpDm9USYNOHaZhNOA11Dj70WBPp9l4/UoWpr62Pu2xYTRzqasXnDFW0BEG1a95xFQOPnrPma
Bo0JGlQ/CPCRLHea6amW0a1nEsJ76K7pKsREwLErJFuCPjbR6UB5OKjS24yS+qivk2w1oggpBDsM
iN7Pld4f0NMnDvj3KmX/XLluchAKDVJFldmjQOiMMPNIYXmTFQetbUaLyuuz6bN3KCdWmzpwL8yK
G1ngaJve8AcC93Alin9zFZvxazMDkoiHOIKtWllBXkFuoAJki8zeTybRdXXO4jEuacAMFKuckH6U
orajJ6THDk4aYWkaykvRGA+ENGwcrBAHjxIiUi8ctC7KIx8uB5i/VmpuoMfjr2rgHWtahihQ885D
P9lXnbnLHQgXn8jSsxLEnnWc/XJ7VqO6/eGnvn2OBia4wsZoWifRi3DYGaJjJkTVIO01lhMZhGV5
8k2JUYIwL+na1SYXy/JeVOE2Gsv8gh1srEYJpUGal9Ko79Q4oJCi0YsFRZ2Ea782homUQGpBPSRw
cEZSlTwyHqPobixvOtPxX5KlhGhvfch1p2ICKJ5UPUnGNki6ujrZWntxXXvcZ0QnOJEtduPYoFXh
5l03mns3iIR5LyH3Oo+8ZLmI2OckrqSa436VtRrh+uNtSy3rqwE5r0WgwXqH9Ygmy5KkKhcxA0FL
kJv0U+ySeAf5aZMqMk0ql8RtkQ6/yDShC6T6bJcK5t/Z+nIjd9yPLcY+bB9XU2bG0YRMGlU5q/85
fLdNAhG1bCRQPYJF/Vg07k5awj+3dXPGT9Of8K2A2hPf5txhoKkpnDEF0GtAkEQekG2LNNBSCewf
51EhmqOu7nsH82wHne1YIo7A5nfwpIuKzZjZJNXpEtfjdEccUuSLhvYXbOAiKConCEXOTNB2T2Nb
vo1OjqVtEIEy8+typePU9fWtreUGIWbzh5fVBC8l8daLsbyNWFQa0QUT62/L32um2I8JQDDdwWpT
+mg9WjXCz2Ee8XuZbFSI2ZsIWLhvdoMMxG1wwDa2e9AG1lu2AUPdiNxjQQIOLp9w3mRDTFJ41B2E
rqnDaJbznRXH+7S2T1wixUceGhePfCijr6YnQhECd8Dm5ox01saOsmHc/rK6aW95vXZSCTINsIkY
wCYFFMLrnmY9nw6mbp4bTg0lR9TfUUye82D+tkf2NziuQH34rIqEmK8T/d0RwBusLlvd2Jb50vqi
o/KhkkMLopvSIoUoEP3sCTFhOTXULq2V06ESpM1UMV1kCDLQuTeViU1Hb5yHGf/rcY6sMUhCAL2z
UZZHxULGyasl48u8G5r0MRR+s2Mwzg5G+uRElX7tw/rsR8o8GfSznCwxHvtZ0tRBitW1AEAIUptm
/ws0ETSzMfmeYxLaDDN+qjYRltND5b1piZJnv64uYTPnAQyIBPeA/g5Gjd18SD/Lq9uzXpM5komY
XC7JPo9OxpyLi9AUw6Ynx52WufFWFPUzV+m6brQaLmHP9lxC/tJ8O98mnUYXMLIfLBJQcmU7Wyyl
v9MpPKedYSKnLfK1qll2VmMCF5Hdbp7Rdmks2kBeJpzTEMrHnozIQ4RDh8bDUiLBOxy1aXJJsmZn
ucV35wr8AYKYH+A2UTiOSwBIBjzHeOmLaNzGlj0Fo6yBg7vy0NgzU61lODt7ZHvkEkdZ6PmzkCYa
jW6+09yIpphJynBB5p1fVSXGR/L2jAkUYMPQMljS2I26MZzJELmFP/drqvqbtuioEWSTCXJOniEU
R0GfxJIa9Egc9dzdpO6ag1cFmlEQDtRH7sZ1bGIfsxmJi0bkVWiEB2OSOVsLrT32NoakzqGo0PRG
/oj952acpzM4sKuWOtD1VYELggV9UwOmsjFLEpxFBSXVyq+SAMk8tbes3633UMf7zMV+X1qCUrnr
HRJW6HvyNpb8xOEM9/teYEOOypYsP90rEXBvyHRK97XsnvwFzyqhg5KPyWZLRd5nolhtVt6AVMah
TtUa0cHRKWlmpWsfyO+b/V02sTkUEqlJH6M0rXpqc17DPaOLIbDcCpV5Ki+4Hqes/Ma4D1XYsd9r
9dq00ltHCRj9UvL5HRwvSvnJZY5vPLtA2zD8gnKHmHVmN2CcZpWe+qadzi0wcHTDX5HtsDCP2v45
1u5HUiM3md818BLlVwLc9cGns6RXyQBOwPMuUSQ/o84NA+1g2vWeSAO4XP1EGUBVh6ZgSZ+J4hS3
BCPZWfcpehm0BsuNxqMI3nrqlcTEJVSDfd88cxu/uV23tSLVb20haTeLkClIZVcxXWYzic9DTQvV
S83dKHwahC6bHLbh0BPZ8C6gWUh4MIdi91eb+IfRGH4x4dw7wIAJLYEoQWgv9+kWzpl9rsmbnITq
cZsvNSa9epj8pDqk6ODmfOJDGhh8bQr0pm/RHuxM/M8OdNfmbJOCeANYtbkAJqCsD47cp0LgxZJY
mam+MQXgrMyn9TphxMlisC9jqkLGpuzDq8L03IYD6qA0CxzHpuQ62RAeRp2cYncTGxv2SPZJTABh
3Vm8QAK9UcPoXETePmNbZ570UG+mGNINgyFnminuzaV/mzmcSkARqJoME5RPTJ9TH+uNI+6omPV5
AWmmJ59H6eWltLqUCnhPrc6p7W0edcdUyua5Q7a4q+mvQ3e4d5yW8oVVc8pyFnRSp0vfCIKIVEvS
YZKDGk8HtsMAGsk/sg8AO42D5fvQe0FADgB6lsU3lTO3k49sTeugw4aNHJiHhZeTtZXZbzMkHzKP
29OIyZiipXhrreamWJiZg1L9erl5nGwGgxlxcG3HWjS5LEm1Ylc607wDWmjjx2YZoTEy5YQ0jBV1
kDC13irWvluz0H8XLUzJSR/BaoLtPCXwpH1u0tqIGMZMLvAlJCcfB3EIZUFsZQVL3mGYLEecFqaH
VzbsHkkd8y4khhK7bFT7KllsCAg+S2GL0xSqq65LsTeAQ+zZT5ujWlYFSNeziFATSyFnRBDGhvoo
sja7GxI/DeKB5jqBC+2+qlwgY85snvUwA8AnHapmSUg8+3RwRuxHnjuw6YOGcMxzGTNfZdSkgCha
QpksTwLPzGes33P07EGwXasMzHdaidfoNXex4Kcs6jeOq7JzBzMXE1zJnGfo4XV2s8UvQPsktPMn
Xacu4lhC3NYeZliLpQ3B8iQeTZ2HU96EBWG50Q4ZYBrUoSJmsq9O+Bh/N7ObHH1VJVROiCZw6oPS
YDwXfT7uVCWOYYty23c7MPmU0cqID6t70U1vcnKXgKBGV2wMbbBfo6cjI5vRZmgpgapV2b1qGgg8
05A+a5a0PbQzcnR2EZScElT/veqPCv9L1181Q0YXT09vDGvUHtnumsydn6rtmrXVnaSTULHx6DUO
2n1VutDN2Ci4A11NPWT6znu66KV7ZTO0KTPzc8xiB10zuYepVZS0HcCzF/2rDKdnyg422yePUc7u
9pXbNhgo/PocDuZIQyI/ZGzuj27dMrY08bGj06+1ehhkTSbxRHI6sTQHmirKFfF9yy5Ul2zLTYST
ET3DgaVzmaMMFSbuEzEWB7fozVtrlAdJeUSSgnaJZw1pO9kgV65PhtPUVGCJibVincZy29G+DJwF
J08kr1PCtKrH3I1cLdzQLGGXKLJy14pq1yF77QTD6OwQmFlHlsd/aH9V5miC/Wzf9NEGC5Yk3KJ1
TSdHvYpEf4pTWoVK0pb3fPC/Rk6rP5xJMtTK5i1OgG6bU0STEq15VyP/jxu6H3Es2XYV2XVKzAfN
HWWg+7NL34OUqI8xQn49xzVSDQ0Yd2+Sv9HGd7man5WasZD5FICHqriWXfek4nKv5VH0kNsvnZSf
U+ojoo3ZStaUOcCSkihmULs1Ov3YTQXuEBQk4P/RK3hH6WWXuD2bQn9rFUiGwvRPLrQB0tscD+2t
vO/8Qt5l+vjbHLGReITmAVTw7VXnZtkDOXevzvhcV5X9payHMsnuiqkFS1sq2kDptDSd6QR1PuXW
zLpMTEgwbftv2fhy3/v08uDWSGZ65QcQlECTCRSN8FveNUVnQYDmlmRVbzQ0fFuRvTBgyd2QEp5K
mSg91TL5TKr8q3ajhqpuc9uKcDiXaCkls6qrvC+/0wUpUhb9yF49vw+emK76oJEiwUGCW1EFjRmi
A9jCwjduRSv3blawpxn7XckIvh7EdJaSRDgjMlnwxxdVQJfzpUvrolb7CbrGeppnbAcD4IjEORTG
UnNZjIljSxFj7msK4kMDck6xmDLqGzy+tC7IOUI7a72Wvv/bLLRqlw7dR+lwxo0krINZOTdmLqhI
p+6u01gVueztag8rjaXhBhzKBos+gvHJggTi49virHP7WPGmm1y0HplNqUDGBgM2VgEtm8Or9Ouv
hDZl3xffdggMcnDwoBItqDHShL7+rhXIiUQEAXLO6SMnNOM0Czhl136UAhcUwQRz11SH1qoYXi22
cqGMX4aue52kUje5fesXOI2h0ecBzI8S7SJQJU1jxdxRS/f5G1re3fVZS9Ln2A2r/w96+1+C3jzj
fwS9lV/Je/n+b5y35Xf+xXmz/uH6lmkDwPWpgDse3Ljxd9f/n/8g5vofOgw/y9KFZ9t//ehfqDfx
D9f2XV2nGiIsx/KADv4L9eb+w+UHPvA43/MNeJz/8S/Q3f8D7PsD8Ps715MV5MIv/BvfENSbKTz+
nG+bButTgzf4d77hYECxV/GkgXjbKmsISDBbhIpJcRPOcUbeqr7OWUBcu5Q1oJNSM7ZmGhCzoB1q
pcbGnKyAvc2IDIAoMhITHTwTeVBQ/WKD+953BVykzPhwXHhTVinuWsewjjJL3hs3jqkAxagnmUxO
VUVxMS8G9KQFSqbRQVfA/blVFU3ShuH40E+v/QA8RcdHVw+mPM1jRHqM0W6yogEq6jLAmUV19vOS
22CWZ0ksJ74RVHy5p19s4Hn0VREuNk36QWIcbDpo7+tuIlsvZPKu++Feg07a+la3chMWR2GBxG4g
FKA3TW8dGqBxY3LjZtt9q7Qp3s0Favu6zU/Uo1b8Fzx40RhoETLGQQqceN22bStMEBaBY479K82L
NQX3epup+ltSAxc72iz5aaioFnHf+xsjpnyWFm7AvEvAqkbblFQpDvFE25ZYL0pVYptTYAPQiye5
qouDLt/jwf8NBB/Hm3suciSfpbjRo9wIGkYHcP7Ns92Um7rOyG/tY/gFU3+10uHcDmSNJ0l8SxQX
IpnK+oisuL+JLQf0WOY0+yrSH7SHIhasxjqIVCbJmW1fDkcvFltKIP7VDyf9rhm+0/7GN4zoZYQO
sikgnm9M1/gcLNeFnD6s6UIxbPqJulrwFArl3s8J3b25sJybJr/LYDS5UqSIb3LGNIULrYOjcih6
7V4zodk3VfblNHTPpUIZ4ROLQgF5jILELe4ridknFkKhnmCDmoJD2gjXvOs8JKRQjpgm6/wzrPwc
eHcdwMAhl3ocAS25WkcUsvaUgEfxy9a8i2N8CoMsYIbMUclajjdd0hTvnityiA8GHhXqDWJjVmN3
CF1KSoZTn8XUbv0upKZvNoScobkx7Hk8zfoYXSmt+dshnAcMlM7DmFX1C9PjjL/My6NhU+eVxfYJ
GoaMLIWgKu83ipQzxUKcYuuMYHYY972WPGd19UBydUkVHmuq0XU7LXdxMulQ8Bx/NtYiK5sdM6Bu
W0ifTW0ANW9haYjV1YGlOlrT44Amzg+ZPVVkzIeUcF9v0PTNbGhBxyQPVq+5cSnxrqcST/VQ0Po2
XPdMwPgOVAzpaEU+bka9iM+J3r0nymGOmrFvjSlEm+HNSNn2z+g6vARjSdbX95oX2ee8uXPH1Ltm
KRqtNM1hg0uC1qX7O4uS9DAWkjgONhfCcrFM9tGHhpg/6+Y48FXxCb/uGpvaHJQEXBqcb+SQMSMN
vB/TZk+m0wIo0ZtmNZgDQQvWFKnDbtWi3j6S3mAPzu1c6lh9rYq0HQIHd2OyHns6tUAqX9O5OaWD
hxsOXdDgqc8y9ywIGM4FqDhiyYm09zHq7wZ7+J3pETk+Ro8iJJnhOGkTBlR22D3tkxxo531zMTlc
FrlxGOYGuEom0TzUo4zuGgkgY9F87RsJLjajR1AAEHAJtoorYHduvewe7MjbUpbfyz69aCaIMdOp
AbdIMgR0nMC1qBCsFbC9h/EsuDoOUzntEbVjiYocat0ldIrSndeSxD3CzykIg2WycoZ2Atq1Vc+G
VgrzXq/dX8RshLTeitOoveTGkACqyF40i+oRyxNJThyBhiqDmeg3EcMfnMsM76Y/0WjS+5IxwsFz
pvuv8TjZW0INazYk0gtYor5HjXGVScwCM6vgZtYumhXyJ+IM1MWY/BZVNd75fglATXmPhdTCnaX1
3kOF9D6ipRVAaL8N1XA/JZjGIgcgl2j78egzjguWZ0jUU9ZmFFR87zsSCXoiY3iq+6X0k/z2+qkP
CIBY1aPdbFNtsoPUGl5VgfxZOa9U1y+Vnt9ThLrv9ebL8uAaJ7Lod+7oncOcKS+Zh/44TzcEQ+w8
odNGryfW+FotkU1OuPOHIFI6HQTaIbV+HbukvhmE+1TGQl08Ae5a1Yg1zOZXqVtU1IV2NjPg2Fml
3qcmrQMl4t+mqqZz6n6zUwK94R9KDV6455iHuRbbMhXDnWvmOA7VjRmm6t4KGUONLNwOJKZwFNJ5
3yrgmE2XgAEY7ZvUn+2V7eLHJLScRkkL9LCjvELGwnrCjRuB7DTIVr1xSKY3J5tyUT5QPBw04gJ0
1Zw7T72HVrlEZWbPjquPV7+2of1RAbXrqb4vJpbKmYf7zWI0oNNFwyWyieYt70YjRnbesdYlLK9a
lS3BQJ1e/679Uj+3mcHoT+QsOyV83q3THmecAl5hpBd64TBGPGMI7IG6Qw4TJ4Uvt3Nsc16L0K9O
pj5+KJMeGHlsz6bTbgfL/5CUfbd949mBmxp040iDx9VS3mq2cxQR823iq69MDh8p6e+I2/EtN8RW
nRiUjmlkMo8XMem09sOc+tNGC3VkpXS01oMSkFf65lHPWOKwZodcYgKqE+hqJjr4G6NUILwXB2yf
39YFc6E2d0srVccjLh5jEn+IGWc46+spvbQLw87RnMPUFqhR0nhe19kCaU6BCk3i25jaOvBq5+L2
JLlTVt3MNFrBetarjAyOKyh3JeZ9ZkYUH2uH1Zepu0EKEZjInQyje+/Rby5p4s2vXQtpk3AvgHpR
RmIVAljWTyc2/LdkDWN3U9K69qDXDq403sOGTpXjDu4lknq8sjpNBOSuEARq9V8isqdzQytiY+cF
6io+SfpYNX5NsF37NdEI3VWienKs5q2vTZpzHdNIZJkO1vTjXPX5Q9K3eAate0/QIiR06IWduoUC
GQbenGP+kaVFlYzeNKms2tbQ1EfSwSoUaXklBwNdr41vRSTWs9ELg24KJvZ8J/32ub7VQy2ovAIJ
E+izDSQOa+f1wHBSmW+HCFaBXqnPeKTxY7DSwxc7IOfDVFq7xAbnNQETddYE9YxHqFDil0YyMYu4
loEti1A35ZgqZuq8fjKvuVFI8EPCrQSuxkqr8chIHc4m7tUKYxVTxHCQdjKuybRlpNWB92isQSqV
PntmA/mjuMSa/5BkPTXrpJcUSOet1YwwarpTkXrq2M8JVhOFxGZiU+lTgmCgn8CxoYMZdyQD7aQQ
GC211Ni1tLhxPLAKdMGk9Ih2Dn1IunNRX0lLoRhCisfMKn9lk9wHzwk48ymM7SaYNB0BRvlguChd
ptLDbWu2yDPcGdGLb+jARgmVxtWLe7XQREVDq0WONYSPiRU/JiFFhFm2kp7sEpfhWS1xDRUGVi9M
hqOzfLGXOMMdSpF/Pv55kjW2OGTtvTkuARit5dXYJBlM+d0UqSmfV6sSWmu2NSFfGycoIcuPy6TX
d/ZAXNJg1Udmkeb4891/9fC/em6S0PX9DI3cz+/mbd4iBHbq9X/7V37+X9gIfPbONOQoxAma+PO/
7ayAmfjncc8afkNGLfKzPz/527d/3lTkmIo8OAJT//y2BpxzFUUV8Xkei6m//u7/9lOKCHqLTRrM
mlvgbW4cwCL/eZT++gQ/fyqr8foWpub/9cI/z1VtiSLLzTw0YqDYfNpZTV+Z+x/omtuaGOp+flAt
V8DPd11ODR+91fy3HyDVIOFlucpyAjvXou+Xwrnikop/4uHbJZ7n50uYlrDHMjDbpIwdl6Hub19+
nvPNKaaTlRmrokxV0A/53lgwbsOSFZnlWJp6ss9YoxuEjetlQ7hdkT8ZywklQgmp7JLc4xdTcdSX
sNKf7/7tOcvyMBvJIZhd1i0no7HLAKT10ZqJ+x3tGhzFkmHqLPfOXxmmesvuNyaam9dYqnEJJuAq
IlR9eZ0/X37iUCvq2X97rnKovSM/oxxPHtNPGmukpIaFNzv/BLn+eV7Kyd/NFXnbKUlSg1uz46a6
tf75JT927mNR4kG0LR9oeNRQf//5ienCZTNku/95w/VyrH+++7eHxjwPO2WduKLPP7K/5R3kXQ++
aJFv/RFu/RF3xZDRyXhAXe90c3NsF7najwbt5+Ffz3Hd4RlYBdnhdt6pI1Eiq9u05UJDBmrtXnR/
FeR0Prr4vt2Ou+xcrtzLy3QkhuAw75oNEcGBBLVKtvGwJoH5Vh1fxl1Ac2bl0Kve1jk1t7NPJIo6
hA+BzI7FmbjsIHxot/YdQMPdGaTwGqbCmm5SoI7dBiHd9tfyYmcGZ9Ajt1m7eUm99XkBS72U7ubF
03bOzfzJE8OGF4Qz8GBT5qi+BHST7IEbOyjOL+FDn1M+gJg1wEdaA+U7sAq+471hBeTFA/42Q9g3
1XJ8wOKo1qRerOS4oR9VtZvafygUdGmOBSVLPt34mjQXq7zhsKA97BSZlp8cnhl6gFIH337NWUfT
9b8p/RF3JaJ/49h0kHW36LF0bUegjMQqMRMZd+vQPwCcpA50CVnkXHnt8JL30TZnpT7ejjtOicAX
S8M7PefZHqGp/IYdR83CXVL31joe6xF6Z5CdB49K+ArUWjvTHVjhxWZSQMDGxyLBmmi1gVybaMs3
PPStXa3IrFlPMRWCVV9srZsY8ex4og1ZkOJBIbteO/7FY8P8SSfPQDAxsh3eizdC4XiW1Pp6xAu2
abOHsYdeAM27Oyb5zi2vLP6XF5uugs5WvqpelbVLEcYNa14dqq/mbJKDE2GcIv9po98o5rULbWw/
wQjJcmNYl/PWQTpCvZp+nffg3TQHz7vJCaAJpy3/WC/V1ggY74y7hWpEpy7fqD7InucZIJp5gzmp
XoNlpLtxX14MsZaX+KjxSSFcrfB3Q35CAeh96ICcULnTMAoIjr/Nwd6MG/m7idflG0enmJ/De0bF
lW9gQX8ftmoXP8pNkq3nj333qO+2EyPrGRZEe+mX4vjvusKUcSjWJqCf/KMsLumI2iF7RinXImfI
mot+P6wAtG30lf9NYCJMDc6XWl/rS4yJ+1o+5fVZO3xb3DjN+EseJgAZxt6FDnSwGTHqEIDQxBUt
Y4Rf5BoWpomolkCuo/k9fZu8c1KI0vclmMYms8c90K/ZpNvhAUojrOp1+yzSg9cHxBbV+FzpST87
9Z2/iFnrR1EEUXPXlb/49b5dQSfkeFg3ALdBqXPWBXtsYH+I6XLA6Ddcj5yyYf2ijvpnwA+HV2ol
byLdQ49m857DLN9yIeVqX377GHuQP9+LGvDeDa8N3dyjKPjN6a/xpHLfEKAj7qz6wsUVxZvYXV6S
7qjyHkp1iZ/5cPxJboiYE+t29z1ICmglsD5N7DNQM0FK0pSW5MpBD2CrgrT4ZGmoYx5m41vDM94P
71zJXXsgP9LXznF04aLMQeTTlbJ2PAkYlzdz8rpj/nOUFqKK99TUj379+X/ZO6/lRrIsy/7KWD+P
l7kWbTYvABwOTYAkKPDixmCQrrX2r591kTUZmVk1Vd3vbZbGJBmEcnHFOXuv3Wk/EUHhzAHkvS3q
rYwnjcJWveYpo/gg1T9gsOo8gUFEWL3O1EPP4r4HT5srnjJMG6X70Pxzr7EExPJbXZIJyMN4q/J3
WUYbV5zV8mg/zcquQuQvcUYG0ra4v5UcNXq87dmLQ93kKcLi5ytS8OIFmUNQsxBbce9RCySamHsy
WdsLzntHPtlS/7SVxQSBedvNZ+dmP3CGSWPkuPbLj2hpP7SLUxQ+Gt70yR0MAprhiduEYWGoN/RQ
rU3mPAy6+6FdsE5gIkEUCbaSREnF4ztOh+X1u94VYzdj7DuXEq/hKbvuk3F1ZFMkuiKMuvm3wQ8u
b+WQv1Bnmuj3LZHT80kD56MEO/kkfZFVztXDaUMh+ymvSxfnZr3RE9bkJ5r0T+YDzrT70ETyqEbB
IHO1HRch72TcTW+gV04cA+puVDG8WX/rlJUZuP7DtB7URfDMyBkdOHFAOjlaVnflLej8sWEtexc9
ERlm62mdTrw4ow9D6ci91iH4YFr0N8pO8cTMoQcraIFL4N4klb0wWNLiERcqVb6YZi+fwfLs6GCS
38BMylUvXfXWy7+lW8HkLq37HSeLMo76YCo4Ht1sCw+Rx2fx7V1/ko5f6EjkTw5dt+JdTMqKO4nb
UTx9/EolhWHXiLYIkLmD+VeG6vvLa5knWcviYJXLD+tGJsJCuloX3A1vWD5v1oXpj/NoeRyg8GP4
5BsPrVEtZhEcAAg26A0yDzOxy5xoMRPqeHEI0pKufciZ4trQ8nOpckUioQJ4sZ4vM2eUS4v3Cuto
mR3Y2HM5EPrG6cBH4LGUTMjfJdJJ/vzgymO6sJYolnfVgfnLfuAsORfu+pmZuFnPS9Dpl4znYz7w
Xq0b27BDyROHA1C+FYOC5skP0lG6KjtOEv+9xi/j8pODYD4JLyopIUwkHHG+5fPzsbj4mUL7nbhP
jX3pIpbPF8qF6YVEN6N4SV/UJ05jcWB69p+sIxQSZJeMUZ4TM2RxrKwjs59x4S7Dox/AdA3zvcr5
W6qBK00bXnH2mMrwz2IZ9QaHa4aLhT0pj2SopM66ZhRt3t55MGuUjEvayfYMlcE2nzfRgRPP4JO+
MAwqO+48+iUHPhljwBuTu3FE1LrQbnwa5A7MoRxZ6HUuySy8lHV7r5tDxIR64wsVzwmbyyp45rLP
tlPgIrqVuKCJDBMnSCMf4iM39g3z5LZ1dWyi4mKl58MbsDyOcFavNPhN4lGjuEjJo+AyS795W0z+
vARb8XnT1ZvSPzef3Na+5XFWoNkzZU8osPCaMa4ecYdFW1ZR0oFHTpA/7SdxlepuqngqF/pBk0G7
oY8+jSwW9DVgrW9q8TarveDRggFJH3d8on4QUnjtrkIGyJha3cirXBjGcOYQFIfoHE+QwbwOvTgM
XExqOSEKW1HT56pvsYUSSYlLBG6FRce3O0qPSFthpXKIDdBVTnOg+NFTKwmbhr+ru7Xem/s0jDYz
JsBs21prmlqAscvmXGPEMZ9L2gepiilYWRrHD/uJTfoC+TNDwygGORW0zXIgL8W6nqfqLYdVDKH8
JsiTMtWAZQB4K5EAasBlbtut5c8HcfCV/L5EW0fD02uaUVlcs2wqXaZVu98jLVcOZvbAEGVRlhg+
xx1wbCcSRYBySUfknel04GmGCF9nLFyqBxJHXH9dOMeyeDGOZLeAVklpiCie7xOceHJGV+/FZUDu
eAmFgle6Bo0Cyh1cxXqazqzM5QHqwzHkcmVFrIM7lMH6MPizcuX8PAZHQoQ0JHnZl81e/4Wp1brG
7Ci5gANX4z4Fc/dQsaYRF9ihYhxhrf/JNSvETgt+trLN6KyGM6rP5r0n05GVv7FQZC811sScEGq3
xQ7NYN5tYh3t05o5EJV7aJ9afryM9kmRl8mw6J2Vqbme5zHItfWjdK2B75Bu/MZ4xRUw4hGjpj2u
O+dIgiNvKyqPpMgD/fUKNI2MAgwryCApgJGSY2ILF6uVcSljg/U02ZXk56Hf84bZcXBteSHOCvY7
TK8C6KyWC/sZ2TN1RxbpzBhNt1FO0OxZG6SsU1gID0xQS+04Tjj9Vtmh+Rybb8DDpnShu4cED724
sVOflVu14qa0PB+KHek39R5FgM3SmAEZ5yWmE58qeyqP54qKNHaejfXDIfKp0cP3SgXo9RGAh2Yr
EzlPaQw29iXxeGDAFpWogMe53nMo7G12gwQ4WjvdWBH3EXaLsF0C+U3RuT9EF8llbekaXFwbFra1
ywXY1imbp4PMgkQ7Nu8ttzvEc5tIq0X7aJLiSQ8OHP4S1cwJx/4nt1wRu9zEMWJ38kCx6IkURjD8
LQs5B6filsrXCKaGetNEPR7UBNWhz/abacraO7mL/UgiiGnByQ11r02ORbwKCJtVltlxOFJ8pNnZ
XORoOWcwzRfVjk4L3ZNwLVNAZOmSSUuSG2TiQk0XJXftmrTEBsq15hYoUDdAWxxrGrUnWzvL75Uk
LqGRW5ncqO6n7YSLcyXBUlhnENv5RXgGLZR3LwOdbgOr+xuWOHx5o3aUKnDxu4md90sxLIzTlK+x
zeqM/CCfx7fRwFrdLpuV3OFx/UIHuZjeO2OplF6MIY1/oXtE0EW+lqF6d5c2fEBMQkOdj4L7qcw3
Aatnc2UVrimvEUk9P5KCvA5P94WJyq4NXBgUeQQ7j47hZV/BdToz4TkooaK9LkOxfy6Q9BBy3FMX
YNbNUBp3+SHWWIZ4sM5+BhTpHzugz/ucaRDMHXRwB2LzMwmMpfDad6FWrAoz3cmxBX2sHWj2XIzH
hsKwvorxRrfcSaDBmupmMf5UN6KdONfsnEIYhqxhF069NB79C2os7SdqtOzFv+kSQwbxD+BUnpDa
5Qvj0enIhv2BVr/Pt2XlDTQjAVQuNGK+nKNy8w/OY1spy4I8FS7LfhNjStdunGa930aerR78lvFl
3DH+cCkAkGepKpFvsqmsg9Geahrt9X7qL5FxDobnOX3Te7cIJy8M3zXeABXdBRSYTK+waSE6OCig
bR7Sz1lbdZf8fbhVKVt5QT5mlNzjPyWbcloBZXF2zYFZGQBzT9LoD/4fPqQP6rU904jB2AyugmK0
2T9AqkX24BOPPSxHxovYlY6ZCqfbrai0ITz4YMQgJi8mYAgSECXaBk2yCxDoAFnAm3ZCyYfm3b/N
6/FgHEJGN1DlgcJIiNKQ5cGH7R2DzfwMIgfLlENwZMAR6bd4fALzhnoBhzkEmh36R9bK7PeWc/iB
DeksUyBclVt9WdyctbJmzGQyd6uXwF6RGH2lyOKqlIblo26ww9hBGgZPBTAFXx6ddgp39FGdNRrX
kv3VJlwrrFGgmUiLOsUZIMDe+4AFvfMg7fdTtqWNYV6CPWzoq9ptKphUHn4og8LcA6Op/p4cxz3s
DW0D7EfbYEN/JMICSm7IcIbLZ0EuzoOyouLNqJDwZ+OhyOl1fsD3JSshX9Zv+RZOSQwDqvJkEb/g
Ce3crvR0olLRElbnJ/8E2OJgPUiUFBbWQ+EWe3lajE/ojSU3ZBWqHrLvke0dwO3V+By5mAMxJcxv
5ntw665I8+RwB/MYj/iG0efIyQKTBkwPBnclaH/lq/IIi7+AfXYq1H1huzX4NjJcQBLCSwNMhbA+
WtPaGqRNjRA4YLHlFUcYK2JMxHbOmH8qIfhuLbd5i18ZRSHeEbXo4S9otW0UM37vCzDEloCXd9Wt
jJ7NaMVdrDxW+nkqRY7CrG9t5ZtVl12T576QazxbGNTZ/JN/RzVUXryzdWL6Y4Ug9WITkxWIPmro
DLSExf8LYIYSi6JVfLBdLDFuAPJmC+UmYczch+Mipa7Cewm2GTB5G0scvJ1ldxjeLCQIrGnt1+wA
6t6wsWhPXv2KRqGAZ5ciBCcRoJT2NLPYVdHSodVmIwwiiHLRXXR7NR1VTL00ZpCcmgsZOkS7zbuN
OgoH/aBwt8ZXlpvs0Ke3BBc8Acw4ilzLIYXiQqlf3uZiz46SxI14EUCN0ppqhnSc1h9cBSrESWYB
j7bNFN+AJKVL/FCncDP8pPXHrglen0XfZBFc0569pwVljawHJBaL6KWzwJNs9GMB002M3sEVkB/j
1Xp8S76j1440vkVB+X2lfBpUT1bOhiQOH6zCBDL4kEw3YF3gNjQUE4zjQJr5OFBRLwHs7wVjHOoC
VhwHpQJVDylmoTYHygEqZZTQrRbpljYT+iDKByiAWCEwyqPogOEZv5VPoJUaD/q2sbG3LPKf5gpQ
F7QM4UtZ++VHcYGjiCneTPYCMTavnFP4AH6M+PP01WauGlCrYpRc+D/jXHGTbWZ3h0YzNDLHyUVc
ESD3jiKRSpEmdi/hS694HZ50SMaPmIwgd0xO9V6+UFL9bOMLKy3Jy/Rz164C/eQUO6WhJAwdopg3
DB3JzukXPqi4fjuclFcbvt2CwAW291D8OKD9U/tqvoeMorTEwazjpgWiNG6C+Jx0qNcA27Nz/+II
sAv8zk5q8WXAcWv1g/Y4sp64WgDG+2PyobLvJe+CSwQVL2TwbOnXLk2Cgvbya/mj/FF8OkdjV7Oz
p67xgFwAtYBWPaXc0B1Yy8XoslT5ijGMAESOzkAE91wd0Qbpt+0ZD2N5IQg72rU7Wfn2Dy2BG+Vr
6YpV2YP/nGubgLheGHjaQhmR0ftfVQMhyBSDAVNSCo5TvdpRu/hqF4TAzJsABG5mESftSi6BH2zR
xWlhy+j1P1rY+VAH4cxsQppu+3HTbka0COQ9L3uSM+Dus7w9OieAbsBdi1NivYEwstfw6lCYLhBv
PD06p+BGvyokQ0B+l5+osb180AAyxWj7Er6yhEI/DE5uSapGRdgHtlpwfFDgGPZ7wLO4TKmLP2iM
5MnCofhJLoDKPh4qlfE6/lQp/N60x+Lqb8GKWa/RbnzmSvyq4nOPCreKX/RgZz0+6xKf7bNakk+y
sATOHUKCdEp2mAaZkbkU/DNQboCSXg+7URAykSwuHpJwA1Fald+A+S3JaMU9Cr5avbSDv0mGbes8
W4V0aKXgHIgGUHBP/rl/O2gJgIF6Yg0pA4gOBsLg5RZY/yA6TVMnWQi8elofAx2g+++cKtqX6Hi8
RLSwwmnOaY0KVZdaU5KM5wGg9+//konvfv2oB/hfY/m5lXNYMaI7d3/8/cv9T1sdWwWjvhGitqwY
B/78+EStlW0w7CIZ/EArYqfuXwLx4/13fikyrULb+HDQDLkm22HhJ/71p3955P0fDJHr9OtPihr0
bpo0T4ZhI/6rQ5dG7QZDYkWaH1+Ce27W/VuDhr3i3r+177FUFuZjqG8gU3//8/73t/nrd04gArZ+
/Xz/myytwXxPwfovv//142/fhVkIQ0I8669/SfSQFPWGqenXP9hay4vcfy4G1mVKWTqr+0P+8PL3
j40iFICciAhLyAqzVe7prHR6F2UUxS9RwxXRYn2JhbwmZjXuq41hWOGazr7sqRpJrRk9ryimdjVr
z8o9tGx4agB5dSLMLNH0rYSLZ4Wme1FDcW1bpnaTBLQokPDutsRNkYxmtd6Uo6NsZcpoElieDsq9
Vg9LjZaFI0ELD0XQ2iSRtYmWN8chBtopim2vzxSFinGvr3sMQ3KNrCDxLWejGchkw+Q1FcFuZoMP
kKS3gcS38q71SXrgLfp41RxFeBniJ1yT+8xneSYTHEd+XKyA0XSAgLO2BMAdZ29BwDqFKsfA5s2w
na3UANspYGuGQwrUviYHjrw6jCFrXQGMp5FkN3+Qc72zOkAHRizt9Ky+lpH0IZN/lxugxoMfQ09g
sJazb2bAIS1vvsfmJfjDpIIoPZNMPatD927OFHVI2xtF7N5I/h5SM8wndQmMJkEdyQ6A7iuzCFS8
IECsV+oUdHC6S8cwPQ0k/E3tiGWvVH+iJDnKgUU6JxJWlVTAMflUlF0wpJ+5iAzEzcQiQMQIZt13
mNs/aCPn+04maLAQkYOhyB6UNjO5chSh2E63KjLdNn+1SCtUWgWmxrRDTLLNMvoss38gPfgRv/15
woIdkXoIIYVAQjpCNdRrUhEzEonqwWQtxnDv16gadfXaOV5vP5siVLHAMdYZJB6Z9j6g5kn2Iofp
R4PoTyGTUVHjHzqrrXR0xsWsAGDWl0NJ1SPjmGmkOpZxB7aemMdx1lntMccDYhQxkBN5kK0IhpRq
IiLDmYCUltTWScRHOiJIshwvlQiWnEXCJEmTQF/esrKmDup0VFNJo7RIpVQC/HBhJ+0H8ipHvchx
/lveKKIsDUDzNtmWs87CEtvYhGcj/llkS1215FWQDdfSZnadWkPQc5px2yfEHKEHggkIAl+qCfOT
0/IUNfL7XEKSq1RbWvUa+8lMfRk7pdg22XzDq8iQoipoZRqSfi2Q62gD39nr032Cqke+pxWBd3dI
/ORKchWlffFJAm1JBPXpSs8iInSWx+s49vue7NDaBDJr91lA7tpxsoInK8x3maJBOnYof2iD+ji+
1CKONBXBpDG9zFJtYapF+lUT4aWVoX5Un7LmfFdJRrZpweEaq55JdtqrhuKvh4ond6aJyYsQzdaA
qSBV5KWGxk7BjD/L/hqFr39C/Lp3CFhV7kmrbB7S0ryiJq8RYqK+nargOPfGh5kjXxgL1tF0xObM
qWDwQDGypuJnDBlh8rXuIZELm8CJE+LnB6VKWH/UOIP1wP/2tSE+DN2boTDMkby7M1LTdBWN7nY4
KeCUageedfZd4zBsnYFZ3LYvtYijhc0pk06rk1KL2pl8q0DkifkgWmOybE0sr1HH7iJTBwDOKHrp
WNPsSG2wteVLqmRQOo35VErSSyjCciva5pHpgPWUqMiQp0toO71K0I1dF9+mQXntQ+Rfat0Gniyx
Y45CA3MCCb1tAmbAFwERDeB1WwHiDBRGI9U3C4n3jcj5Lb76uvzpt/R5DBqQ2U4TkcCVHpFKYsH+
IC24M2EoqCJA2BJRwkVMx0WECzukDBcibtgQwcMSYw8EF5yQyCXPIenERtlcq3w4ccxPc61uKha0
YxfTNZXk18Cm6JU4zz7+qkzkHpflOdKBZkk5E0NtzfLCz6JvfXzSihGmumZijijCs6prCdLglIq8
DMLREcwCFKZLyehRdJlEBusJVrw+/ZQKG0z93H7rJuWtSuQ3k+OcCNdWq4U/7HqOt0iDx71F6vPE
+J2KGOgywd3PmDRZ7VPTRd8tjs+zAiCsngPU6rqD3VvMgsgeinVmEzUdpeRKx031logY6oY8au2s
UQkhf3QRZF9GpqrLn6ZOu6AK39P2hwmVaanLQACKSYaBh/cTof5OzS6SX5NdUjUn1NVCVUpBXSkg
06l+TTQDYQN+m71IYffDwKMM8060ukStTicBLUtTYi4I4gaccI1ENLdEbxLZp0okLmwU+p5kda8G
8qtSaFijBXNFxHzn8AoGEfxdthRBbLS9I5ngmggHR4oL7tgfIH850yLSST8QUeL5qDZoqo1XuZZZ
sYvA8VJEj5t18izP6meBebZouh2giFFElZcGqycRXm4p+LhiEWiukWw+tew+QxF2XojY814EoOe6
iEInfVDbSR1BwT7tJpk2Q+CTK16SoQ58xj8GlBwJb89WljZ9OinVKbmhZJSRwS71FPQT+5R1hb8K
+87h3dInyUV0OyoxCu0l4XMNcUq9DkXNbCgB2OpO9jFtKtE4riIfk2ytkLSBTtBtuvJTSczN/1jK
/iuWMs2Q1X9pKXv5qrMib/9oKfv7Y/5uKbOUv+GD0DCAyYqK1E5TfreUWdrfdE23ZAvvtCljUtf+
43/9P0uZ8TdZ4de2bliypqjG744yXf2bpWJC4V8Y/Zg6rP+Oo8z8s51MdQymAsfiDeqa8LYJu9nn
x2OUB83/+Q/lf9tK381RYbP4Mp1Pu7OgYF6QVTNuBZX2my3xc/zP/4977R+8ayYzDZ/KsTVH5nj8
xbvmd32lYhbwN1OtJNSGkMZbPewPpdLgdrODk382jbyF7Q0P6+jk9lsljduUhYOQ/N8yi7S0FFNI
PQAGE7CgZJyg4yQB0qQ8ukY2i+KUmqZpktFD7DOI6WqAzErpV0dZhK6eArWBYCBgJmxkhpV+Ktxe
qs9/MBX+3bb3R5ueZf35qOo2H9QwkYQ6nCmL0/vnoxqaKeHzie2ADtQ3Y2szf8VEenQRnStcQ4nC
wAcs4lOX0+80IqBgrM9yJLaTfo7TuWzXgZ9tQjn7znT0UynaNTthYDHBvia5ClrWjCr8XwyzBSXm
OlNewfkgiiRjONW3qq3R+IIHyPCvukWrHS1U5mlcIqLS3DsMUFJlFItW/BKZerdLZxSy6CiJTS9D
4H46e7C0plwvWQ7vVOdtt3hUlgNWR6TXErNq0L6haCWJAr9xaCvXPJoo/+UhwW402mObRbujiVAi
K/pWsD/k5XDuTU5A2GjwlMGMzF/Mb2c8Ot9mwgzP0vSp7CbcwmNPuEtDuVBP3osKr5jv9B99JfIK
THQm/+ZciYvuT4ZKzpWlc54MRza4Q/9yUcroJrWsnZ1NGMIkg/f3HGvJzcEZ3ueE2OQJteg6J8sr
0EHV9RUxtAWaHHK0N41E/9nvWkSzIbsXLIdWEsqb2gKaCykRmNOwK8McZl1lv40N/CdVRxYoU1CL
Q/Zbvhl4dVlT/kQhuLanC6siOcWNFkTfRkxQTBnpdNIsVhgxvnLKwpJbD4OD8dP5kbLr22l19ZaG
+UEvChvInBGvbCSwoUEWiFq+dEN+zgouPGtEvI/BMlKSW2PkZ1TCBBLuin7YTqq5UpX0FPvSQ6e2
B9rSKdpZTYaF2/ZAMvkDymWcRT2XKbjZzkVWaEf4E0FyYUz4mIO1Sk+fxyb5tutkx4l6zByumH9z
nv7JabKRKiu2besWEIo/31KNrnXdZA3OJtKQy9SCSIFXbVordEhbJB968vavX1D5ZzexbcuaoduG
bTjCCvzHoRHuT5OVrNY32qjtS9M8z3bEIkjcDGbevZZRftIkuFeR3b0lE1dwRFuN0hooqy5n3REF
3w1A6opmXff+r9/bP7tm8SLbXC06Q4zGDPXHt6YqTZ5nUupsaGvAx6aREvLWmMnYTRkWBdWColEO
WOS//bK4n4U92tZgxeh/OQdOjR05HaAXg677Hg37GTOCvLCL+LupOrh0I/W0xn7+1y+KM+4fT72h
8mvLFNPUP8xRcaAQU8+Nu5FbcN1R8BAIeQTFioNfgtSySlpAes8KWr/6jfWcxIAxq1EFEGXJ34ri
7LMeSC2wHkb/MDuaMXCSmEHGxzeEGSs9pIrjgVukDhqzcuWNCE0cRNrUJBqyiaJlOkWv2KQuuW7u
8p5DzU4yXSVm4Va8LuAtVGIQttZxOQBTlM8mflMYVCjvkhQxmMkEADQhl+GmFLdgopBq5bRdNHQd
sBnoeBcasmq7/mzJ4SwTFH/d8OD4mKQNn7b9XFk3UK2ksPLOhsQij6ii1ew7WIAwo9PXggvks6mO
IzbKZTa68CApiy862CZ0X7gsU7Jv9YDJQBZu0YnTVlZryaS9E40Us8DEPGt9QfdF/C1TK+6W6dFq
mXMqib4OXJpnHQzkync4uEalvZlwOZJKzA4TzfGhooWv0jOkCLCpMUoUXSfwlgHyhTpb/psrQtVZ
M/150LZlWWGOtVTLNh3HEPfuH5Yt8LzSLpxrmgYO6WOEvcV5/9BNYk/mCyyHc7Fl0B2hUh41zaeo
0VpHYIQ0kKtgO426g+Av7W2qcXKOY9uWN4pNql6axR0FQSYi1ipLYxiQh2dsE+UuOBSqcoVdpCzV
jCyhdN0xoK/aLs5BoPS0diraHJLxGVlphU16Xk5NRmyqjVYoS+mnFxYYMgWInEZ1JiEZbB1m07ew
31tqJK90w/kByr4Oh0e8RPiCe6VcFCh61ESvj8Ws/0ykhqhOf3oeS9b7jFluweWELxkq4JMmh4fU
yB/tiiaXOdYaPREY1KWivjkdsB1Vt/Dd5dheO4eUS/D+BjQMINAssQIFZZQAanXKtJbyvMPxJb2a
Jia6moa6nWnXZi5gPqN0qBvjlTo76vs0eqIMhEocbJDp06fyrYOdwug0gQNWc7cdMz9a9a114XVF
8KuDZ65Gk2GjGwuHJy0uoSJFLrYaXAzwGuspJmOZI2SlHCr9pR1ScuKq/jGvjO+pwjeZ1eU6R9XF
hsjBeW7xvv04vIQsrJeW0aKvTgjzcajgprPKY0PE8D6JiNY8rjhWq3QqkqXMnh8N19y5vkbpM2Dx
VSbbcYSWZ/BYULPTB0szpHei/dEiAmN1qlAJBSMA64y6XEgXPQQPHCACaJoyWvdzBGwurlfQdoQU
B8FJXnFJ0KVA7lbr0XqIEdFomPFh0hHkF5C+VOeGvC3F5KzRx7NTokVtHYgZWLS3iW45xJjwZQ7S
p9iocEKW29gkhrdKJvLlyALNumqTVhoUYOzOhOaEOhfDlKPqsqhQxQYNqSzdVDLxib5d4EWdkGUG
+KoyqX8Kmoq9s1JfM1Gz6xV89IMlbfsm2SuNOn/ACzBFoYupxATopEMjME4meGi3oaTFMKR5uczs
Uo0Vo6AaqAKFSi9rQoAZXfNENK6IYh0KmVj7tLyOamWhFEpRjo+Ftsg6xbMyNMt6wlwaJhkWQska
IaHQixISz5yG8TAhtepnWvlRuZ9D7WES6aSS9JEV44VF64LZxlpEmmgej4SvK37/3qv5I20UPmQt
y3ujHneNJW9VKv2hwWqlMErgYJ30pPmMzHPOEKvT820ivJlxdIltLFeNPTw2Ut9RpkLToksqUDMQ
mxCLKgjz8WZKonlZLcZ3jdtmMaIGKX0qLzjqj0ksTPT0t6qCQHpw1g2A6YWZIVspfBA+IxBxp935
YfezYrTZ1gP3sTM2XmP4p7SqnrC4bklFd0IirDT8PVJ+lMd6bcYtfsjwhfLjV2VRge9lf8PIdmrG
fWdW723VPTuNekv0HW2wXTUhJIocJFvJZKHsqBGzzdbwmhr0LlqalGnrGUl1mscWfXmOkjLu0epP
+KrLMLvWaU97NXU+Ept+ipGMT6lDhTmz0JJrGDmtou+JzQHIK9nqA1oyKErQddwg8amNjQoQRtTd
skm+QZoe+tx/HgDxD2Mxn1BmIilR0/c45+iE+ksJeu2Q1RHCZrOUKZ0Pr47KbALiK7mUkpNvrKKp
Fo5SIdFGdEwknwqUYCONmCw6FIbsG1GlTeYiBOvADNzy/PJwtYcGmZLWP1Zgf2Kdm7ksVMzXenu1
nPwiteVDorXxKkdoEw9Ioluo7lWjVSDcravF/mY752gYyhHW2jw3VM6AqnmN3WGzCFNXcXS0+mH8
4UfPdeO0ywEHVxhqFzCfMpuuDo6WB8Q59JQwfrYqRtK4JgPVwZEflX5LIJ0zuS3+oravCpQyBPz1
nUZLGPfhYqCWLtzhjQpEz8FiCn8uAl7HCl7yopFzlTjTDym6cZc3rh8PIrLReeka5zIqzNWBk1wb
cpv0EW1NKxMDfpGh5G3NBlNRFVmuFk4FIV7AIsq+g2sgH2SbnR/rSBiuHeF9s/ZWOvq7raOGzMia
LZg3o77bG2a+K7XgU1NXfRp8Zjo08KyS0iWrqWtLO2rZpiWp28awU/3mVZacT+qh4KEGthG+9EJ1
f1hYJM2x1ycbuBjhm8j6W19PzxnDC14EIUQfoZ9ZKTHTzioZ2EYm6a5zrG+qghRKbVppTV+8DoKP
YOGoHPLwVIB+9oO3Rt1DkmnRZ+nEF2uOp5QjQuNQRVzGY4cpQivK9NbMjjuNKW57h6XBoGBjCOnD
Vwll9mB4DU2sBTUwyUUfS5QOLFyJdTdfJZiO0dCHm9xJRaINKgOZMbdNvg0Ycti3yB5VADMWM2EK
lWy4aqUrrix8HIxx1CJow0e2vR9r53sULzbbBbdakL6EJc6cqqSPUwVXQI/WiF5AiYf3Vipkps43
NVCMN6m+xJH8mA1z7UpWK+HgmlEn6wzxeZ1l70kheQpz7jDFsWf2NrLPkjxlyVG+whgsfDd95K15
HgbUPRZVhK1UAuixgkMb+rs+74mzRuxRGNJ1mhR9O8otvdMSlQQLHlfRZxK4AbqsOks/J+VebfOt
jnx7J7Fzbagyg+mjkh82YgNY//bFmNEa6YUw2JvGheXqvAbPS36hALN2s0RdZ8wEUNOptnzcbjcO
Yb+7f/frSyAKFFmckNnW9QPQSH+G1QbaGfCHZxo2lH1hWTUr1t8t+efTCA46rFpirTIU1E46I4kR
T263quV1BKJXRgC22NkHdmbjw2hPoeLgs6zyl9rOUG3ULQHfvsrMASmBRk+I4jJGEaOpx9IgrzLX
IECqcBha9RirOM+S7MolzrSr04tpA0TFXcBqxEBBWEmwBGQV6rRNonejUF6Xkq+ujs7DnMG+sfMv
Q0mPVngpI/Ye8wRKwx+PLJNGBDvheSiaa94kT1US7SkQf9XDuI9UZHO2+mF35k3f2WL72ZN+0WXF
l5oGZ5VSs6IOMJMtC92vQmS1nRz7zmRe765Ypr9YQ+37SixToKTF8szURzHMlmEFTXaIUowIjLTl
VeYoM9zSyW7s+6adIXfTbtAIHeotOkSFqWQQ7hErtWqub3sJolpZeqMQU9xNwaaK78Xoipe74fVu
3U040Ulj7IOMW1SKCuJAJtvf3b/kQyrt5IjQxgF2oC+SDGAHeXo6GN7d3FrLiUMqjrD/V3XxHCft
J52L7rcL5v7d/VqJZkNZRZPPOlsLuvA3f+/duXt39NLFpGFWmRlabtS3tfNsqjVwwGz+oRZEUCVm
iPlPfg9iqj9Dn7/4tu/loqBBdsZ3TKgUG6aNDgeIbD/joLbB1dE6Ameo4s+dbGyikdktlzMyHrtg
Z0/Ud4J2YOPat92SmwCSLIu4qECnXbF0W+oaaDg5N1xDnX/qIKTvNcw2tm0UYUsnaAD8FoBIy8hY
z3X3xq6N5ZEsya45H02/YD1IdBDjpjuYbE/oOy/qNv7udQpyhiF9jT1AvLrmA7SIg4CD4M+aIUXo
LDF3llCFWz43Ik1tqMPfiZjWRenvvkn0MVuUJvoqPWs3dqHTzhFb7rnnuZXInBZZ325LNYOdLl4u
8rUrOG9yFVFfiBLevcxFU+e5ktNbNdMgixO0eHIafzZ+QqdsdgHjb82RzxfXp1AmpHgI0nGhyvJd
svIYqzY1toE/sqYHqUcj5xTMriaW62XHeAirCdlfpCxLcPvrLi/R7aKAU0wnXJnq2W/pdg0TS7g4
Kj/sFkNxnW/iSbeWtZZsrLT7yP4ve2fWHDeSpdm/MjbvyHY4drOefoh9YXCTSIl6gWmhAMe+b79+
jkOZlZnVZW0172NWFRlBUWIwAgG43/vdc1xs84rmb0aJ/E6qu6zPAD6GcjP4qL5iV44nj3pq97UF
D7rRR8y0xO6u1nVMF89YHsN9oHrQdHm1pyO5s5tZbSNBuGt9K/2Qdz8pRMYYFJ/xXpcVxzIO+LUY
bPGaH6FLRaAY52tlRqzXBwoVbtJ+Cv3q6M283I4oX82eFJUNeZBXcLw2tgx3WcdVe2wYjbBYNFFz
xyLQeLgIDZ6Ua3SPZIXL9tqbfLjXtyfmTKNioP1umHzpeCP2w1K8SsGlLKEyODolXBpyrKlYSFWG
4/NiY8wJl4qPR2rdG5b/JBwKJ4A8+XmB/2wo/NRTQFWi41XxEqoYmaveVE9XK6TWux516RTvc1OQ
CZxYnYwTIwSm+LksrB8gf66FEPwmQsOXCg6vmC0W9cU49D9mCWC3RP8Zu7aaA+rsEyvVb4AFTHNT
6kqMlztPTWN/zypqQ0FISFaId2UIppA+xANRwBnR7PqSqkQrLxU57PTnHPEZdQrFdCT/Wpl+ZW0L
JX8ZyBDnuo4LW5pOm8j1Ab4fu/RDPk33SUl1fijZy+V0Fje9yOQuA0ZMy9S8ZdDaCooNRCUsuV84
4DcTeHE2pVTlYHTmVLZJscGyEikVHmimBfK3Xp7yhQBBPSZoFCkMlxW6eoQtTI/OiJSj3Dn3JI0u
JZHWyKYKA55oMClKNIwcZLn9HNKCP1C+53Ice9d6NON9YZTNNhl8kv8KKaNddKcg/MBQlDrSdOdD
qyjWNKcCburOScADZSM7hSXAaq3mc2M4nyNaD+wKqn1dhJcuSuGwpoQfQOaD5lt+5uIFLghN9JjC
Go30L2oMZ0bP2B4X/JCUupnZiKex8o65RXVOJJSVFsJV1IUoWXDgUb9wtkV6XXsymZH8pLzC2zz6
H1XGZPbiPLUhhy0LqDbDmu1VgB0MMBnrMbbYDK/BNj+YJMH46GJ4FX391LakiuMy/SkWzrR9c7M4
VaJxIJUfzuRSelNepbSNHQV7kddHKWkhQ4Xf5YKo8GhU5zklJQiLmtRM2X4Pw/Cmq7hhetfV83M8
RJ9Ezod6ciVzOww5BkOr62jaiYOwzg0J/M18nvkNCUVW6ABnFZPIrQp2JZbJ1BMF0iBBucU5ZRvH
i0n9gVZbHg0tEEOty1bPqTt9bWoGcFF5hRDD2PDfBTTJSWcwXiM8VokT25zWnsOj7IyHKDghVzmX
9akRst5N5SFFeRBVDAXRKfik7O5JtOOppCJFvog0t06kemw7jmYR8368ul3OYiyKBD7itwZhBf7N
+cVdvJOZe18H3/hOV5nUkGnYEK2WQ22dXZNloUoUpSgyxA37m0omnypgXFs1T19QhhibdkjP5Iru
UsI2GwVwbBNAqN4MbnsfBvLkdPJj3WABWdS9qLN7zE9PfYlyI2M0aQkS4CdZcwoawVxB6X4z++xz
F7FZVH4Gc1YQXqD1npJU3IVIgLgWOZ9NGuKHsa3vjcCuj5Rsk2u+JBq8z7Wu64nlBGl5RbOAA6J7
Ujb1TAgSp3nJ5710rPdwkTVjciH4QOrMMbnecrmsN5GoCaL9+biBmEvwYrwYbelfm9psjpYRPYPc
XS5mnjEya3MOGSZjvraLs+FcUu/gCmspshCXMrZmBqXcRlzWx0EcPpgWU7hpDzla5lZxF9KQXUZQ
5CYmLHikzE0pplPhjh/dUdsN0YFcujS1OCL03cqJCAToe+tNmpJRBJ6b7DMt91pvwj4jaN6SYu/i
1Pr1tfUPlljdUfMnC51QJ2xK/wBz60PUW0zqorQg3sQnLyVWZVMWORUh/UlKpmyN23PP5ci5Chht
+5Kr9iYsEnH588YJAN1Zdj/t47IurobdXNZC8H/8raPcrrzU72U181mLu396+F8fy5z//af+O//4
nr//jf+6qe9N2ZY/u//xu47v5f3X/L3952/627/MT//92e2+dl//9mC/xgme+vdmfn5v4XL+wXnV
3/nv/uH/ev93QgnSpFH5l5q5/gm//039K/yf/31Dv1SyifhrKuH3v/QH6DaAZusEtiddZB2kC36n
3AYOvFpaSq7v8cU/wgjiNxcNiyuotluSUxU5hT/4tu5vQtiS3oxpCpYYoG//+L1/b5T/esP+dUJA
yrWP95d2rCCLIE0bBJDvWx5Jin/qujWmm9R9HcUXyTnct6OnyiwYb9ZasiyWgP5SBgScNDyuj9Yb
1oJ7Cn7JSbBxOQ/mD0fnw9cbv5xb5in0Y9H4CKS65T5VOWfWeIFJlrl0qssvnQhjFtpFc2cujBFZ
+btLEyHiOL+Jmr7eEIxQx4KJgAJBYJUndzA9dxEx1MHtzYcwx885uVF9J1DbFw3ukyIgXzWbkID8
fvkwzGZ6rHCm9qB2WRC4wZntDf1cyi47XQ5p2WK2rkmGLAAECZApfUixGo/epW6ChSzTpSAiBYIl
uytT/nIRfmvpSO6iMuRkCQpG9Qe3TYONuwCBKhX0DOlj0/TpdzOSMlGPoZFEnK8a9pNhURaKAgYN
0MCZIb0bHHl+zYffUMEGDQxyr7A7ZEHK8F40HU0ZPkxR/NVUjHD2DXbXqRLvlqToSMMgIe68b9ky
MpEVNxtOpAT3fa7UpV1DvUny01INLxUMUsINDgOocj705bWyKrSLUfLTTbzntEYQ0YF9UwOu9c7y
HrM4evSr+UzJddoJF6ZjygSdXbdQkvrh6EN49Zf4ISLhqfaUvOUuBx1as2LZuTPEnTF0WxjjEVnV
2nv0DM/c4DnLyS60D41Ba0+ZxCuHlGfsLbweaZh+XIqk3yhzHC4qSi55+QzVcfmKInqqx3dQuOE5
D/H0mG5HiQVKGKo5DBll9sEZSZr4jJVjJbB3dYebLIhicgJBOZFIBXnjN0lIOrjhqmmM0zk2sssy
Pc1+oSF3IGpSz/4Y5E1zCWHP2YN/o9VhnHlprl5dmteIq9OwwMjsifXuRpO3ly7Goxp4mg55t9k8
Uq3hwCEpcvIaEIdB7zFNkg7JKbS9Auax0GGQYj6P5axIpptPy0KrpaR88dE3vH0x06OReiVTZwJI
SMfKQkg9UZRGZ0cMb7QY550lXGapCcUWplvsR53VwG7r2xbQKCMrj0M9xZeiBcKdPc1xBmImFfMD
YxxwmgznZSgDnr10GD3V1QmL0e1h6pCeIcu0rObZjRLSdXIl5UOcoD5+zh1nfq5c5s98+wfSrvxL
3J7b2rn2dg6YhWElc0jv4OGQJPI/RkvxBjXf3IVK2cCFQ0yU5XNUzepQ2u0psJhzqY0esib9A2mh
p6dtfnC4Hh5zvGn+yLsXG5QMxRDvghgqrDFjbo+plijWt4r8Mrm/TVczbtXNLRJZWo3NkQT2ozUx
7Oa4B4pVyzYfbL6hIKlYy1gcuxzhjyfxd4LYiCudy3fxdIxNdKgATA89kSBJMwofXHqTpnqQxBn3
iGOVNd7n80vXGgtUBvqotN5lbkQfLL79lvgJchH/zWPt2Y6A9U3DuyuZy6KmxthfHgzXSjrfBKpd
tSBZcVve4zuFAAwHX0uc2xHBOVIvamx7JPWg6JmAeArJ6HfMoEURQFiop+RSNcA+Y+zhGGqofe48
zhpyP7QoOIb4E0UvBmM1CH9pNRIfNn7Jv0GC8lvDMs4UbnZYoOij15z3UQGiwmAoOjJp9sBrzBVS
do3gb2HxxyzNetj8oYb0S43rp9wqaUJAH2wmz91W8xLvpCCnE842OtaGph8Y4EFLAGytA+gqxAAZ
hgAIzCdHKwNs3AGLdghomUDpohVI+/abrUUDJcYBSJef2dWAD9IyAiWxEszsEeMJV0wsRXW0tLzA
xmIAZM7azXgNYi04mDEdzFp54OE+CFmsn5C+DXuBF8Gi1T8OiBIGjAkIkejaaYmCj01BYlVotV6B
HUuDbSHR2oWqYyHaMjIjK3jDNU3H5dXTid+wxdjgL/6PEYWDnvtutdMhJnxca8tDgu6hHtR3jGjJ
Ff8AtgiDKm48f/K6lPHU2acxQBUYa1q4sZ3la6N077TxU/4hNzhWBntyovjk6VSG5E+MP2dtpTDR
U4zaU8HE0C6jSEQ2HIcFOOf6zKXlSdgfCB07P7yRwh7Lcm2/GLUHgxoZ52jtxsjE+N5pW0aRDM+h
gz/D1yaNAqVGq90aNpIN1dyN1CUTNpgCBcdE4IpG3rLrQ7A8SDq6KqMKGUbBzsNNtgkqXqVuGL7n
DpwBHB8C2UfZtpxV8vtZW0DELx+IeLXap157QlxFeV8FfbWftEUk+AaqeWNqt0jkYxmZlfVBaO+I
1AYShYqk004ST6dJtKVEUebYR2X9xZgxmFjaZRIEVCaF9ptkYWntY3d6IRn9Wdk4UFxkKOboEEzB
X1kSnyFr0b11KAZgUuBQ6bRNpVu1KuXB054VMiYUIbR7xWTYZjMrrTlDzGJpQ4uDqsXRzpbUwd7S
aI+LrY0ukNTrewVtHrUMvpcR8YuDAMbXJpjSxAkTFbytHo7gvqAJNyekRdyKelDaDjiC8TF6gy7x
VLR2cxYbWY17Jmqx0HCtfUDZdMFO1220hvYiZHY2etw1k7bYVF7DTL3Tnuomot/dZ+7BK8VrL4bP
FnU4mrbFXlCLpytKHKZElQPTf0dk8d5oK5uhgfRYENWhw875vEK04yHccf3hcVwNPO1VrEYe7eah
D29pV0+AtCeyBiYj2u5edFS8sPoE2u8Ta9NPi/Inrfjw2hILUBTBJ4CMyjyQcICL4AqafC5mngPp
mMAYPG2KOr3FmAynzeihBC3QUlcItX/I0CYigZIIovsI1A9L0YCuqEFbFGp/UaNNRg1KI6XVRtpx
RPghgcIbsSEmAD5rE5KjnUiOtiMRw0ASrY1Jpk6qGUiUJm1TWrRXydOGpUa7ljptXfK0fynVJqZc
O5niz4ZpfeZZwsIJcDoq04heW6eZ915wtCMP3c3AIrJBnld5FEnT3EkufLzY8dFO3Tgl7MGsCLcO
V+tdm4OfGX3rziaNwRiy4ipYRca2Vykr0lGmT2UlLw67QgK7yOVy8wBnN2Id6rrHQovmURi0A8UL
tiT3SaDkVUyQ+UbH/tH4QXlyW/j3DiuW3vnI8UnAaIQbMGtLFo2fizHgzcpHOphcvDkykGrVErsW
xcOCpdnJgmeM55QsAYEGFjCGfCdH2VIvpLXR2dQzmnY3Fel4rqMJ+ijgrGS0ASAxyMA1B7+YETl7
K8lJ9/N6zlT1aL1w6sy8gNhO+2BV9pdJG8QUKjEiHQl6bOdLoS1j5JYGhjgxj0ntIFsf1tpLNiR8
GjvtKqOv+phoexkA0XPHh2PXa7NZguKM3GiB9FAtd6PQ529tQqu0E83TdjR7LJ9rMFOd9qalw1C/
oilDHoZTzakhJ7EcSVC7FrekY8HuOHG7hSde108YaFAQF158cNKFwgnblNatGcApvEeTPcY2NBq1
t3jLaYk5TDiqkIOwfB3q3L0toXqw8uVTZdgtF2EDpihAMLmr/bY8+aMc9572ynkI5lptmgu0c26R
6bdJW+gy7aNzpzGntiWvtnbVsRB5CFZ7nfbYYS3YWjRBiZjWN6Zyloe2vosm3Hdpax1tbcNz0eKx
52g/LdqUl2plnnbnNUj0yskCFhozedWNxbUzS/duTJdp36b0eCDxBDiPpC+fJ9m/tUj6ZOy9zdra
J7S/ry8dsiSgnpOR0+hkwhEIKAASUN0tFv4/Od0a6iz3ghwTFUogNRGuQB+a3hJ9iSscgg26M+0U
ZOPwudGWwVZyWZXdcOTU+F014OgZY7o22k3IeulsaVtho72FtlOdokusbYZxNHwnHenfTC7s25AC
Gq2E8AO+2B9ZgA1x0l5EZTwPUdO9xg7GRBX/aLVBsa+b6W7B1JQhV5QzCCZci2n/Fmj3IlsZoV2M
HlLGUtsZWbsWVM8xNtbL54F37eucMBurnY7RHkTujfcc5LXA+RjAnK+0BbKP/ZrBeMyQhP0QwgaH
ftxzKDlnT4w6h4dNskErWWm/JG84QeTI/y61e3LUFsrQ5cxYD+1LVGGodCj+mHxIY+2ulFpiuQTP
HlLLQtstE+25rBFe0hKajzYKTEO7MANtxczRY5ZoMpX2ZUrwFC716k1TaZcmUk3eHD7J7IHxGOP8
QrzJPOpDo02cnXZywrhEBqA9nZY2dhqoOzPt8GxoqUH4DZEp8ekGwEVxadHWz9SjQYIFtEIH2quY
S6TCECpQhYbaGdpqeyic84cJnaiFVnTSftFBm0aV7FjPgnjPykIvrBjHBanPx9GEiiEUg7Xt/CS1
vZTmzSvQMRtoCBQdYrmHxsF1WnjQPAfsp0p7UHttRHVd+anTjtRY21Jx+xKlNL+3PiR+B6Fqglg1
bhJ1M4fhQbLZZpXJNBMTZu15QMgaaDNrox2tcco1frJgvbAuwOQ1shjLa4aLrJClZRndKpy6lWu4
YG+wYmbeB0U/jNwDNP/Ux14xV1QAgqKqb3XCWNPYvDZepJA9yxH6lkv1XAzmzYejQ0iEPEYAo7mA
pJR5KMKZL1Wt+tS40BMWA6qJIeSHWBPr28G7zGjadgscBpyoLLHQstCoYE67Mof3Vpkv7RTZZzpi
VhNdRYjMvKvYwoh9tEFau8sGTiZV0DtAJtJnnClXac81lo8WV4ixtqfmGKZCAcMlbQEr9nQGUsHm
vITxisGLK18n6a8XL7JU74vkn8utme2xxYd/yr6x8v0qJfMCXcjQ88ixXZR82kQewNhpKpgV0GI5
HZ3c2YPSy+Kt9no+Dh6/QhHRUa1q8QnVwRBXEYv7GZRo3TwY9CbG1NknoQ9Ox+wfC1cCAhaGvHCe
8oAt6cdLX1qX9d56A0En7OlR+24Ll914onGdwCmNzct6Uzu1eSn1zfqQk7dJjHvMQHJl8lLpmzgb
bS5HTXzvum5ylHbssGoLHt0wDc/rT2v1U1hvKqsmf+GR6/zjSYiO/I+TMf32Kzih0xPrvX/1sB0b
jHNGe/b0ExS5gybP+1qKwjyvD9YvT3Ka9unQvAvc9gTTBFvveWHhpJ/ses8a1AMJTIOIbEiFev0a
TuQth310zvSLlEc9Km19z0qQhpvSTEGtJT6F+Z5B1MDykksPpquzqc/oIMJsiA5MYbGvOfFcSn2z
3guoz/261/A2rd/RsQAAI9GQhHFHW25YzXYXaibdxWpJZg34pdBoDJGJ2IFUiKX/3kSQag0Q2Njf
Tg3Gl5IE52XRcZT1ZurSgFDzP744cEXhKGHknr3uo9Gk4yUU3sAyknuBvvnza0zGGKfCxg41heOl
c83fbzJjaA6pTxfF1eU2z3yOavd3HPsQj+am6vF6/ysU+xp4qQMGoHwRkQUoXXVGZI0I3Eir08zl
+UIPm+Y+a3QO6IqUeENSp8gLAmV+0f96aKTgKIMeoAgl+pG0jDsCFaPlZLpv9INGqCdRcaxpD0zE
2S9AbkdCr3zdL7VZIFUDwUZ/cbZlV+gV8Nwzzeqxha+zgElKg2B8uuRvZnIbbVQD2Gyz9lSppL8Y
HhLOEVDBto2q7vLnTSan7pK683Qop+Jp/To/P7kE5FjoSYttZFrEqYy+RUwoYqp4I82QGf5aVHoX
yyF+nFRxzxgqhoM/bwr9Q1u7oz29fvER2VLLZH9Ezkf/g4zGd8SjMj1nph9DkQBYjb+aMEX5sSQx
gMSeOLAxqV3kcZr0Rhobgm1SoSNgfkTXLe5eg5G0hApQacWm/YUpcSZH05G6yOJ+lzXVWZqX5zE1
buFAJ7vxiNuFCGCWtAOYZqSgwsu6Zc49fPO98imKm+MgBufQJ+aH2go+zXkxoho9GCqJjyXQFTUP
MFLNurvFnU1X3XV/JMYHBkZqIEdkWwhHvc5OxOQqWqme1TqZxTE45POPXE1ovfkc5wNVukRm95lh
OzR+NuI0FgOGWzYN9CtDuXP9C1ptGjxWBj+MbJ6Nx4ephkPXBz37C03DabIPZeVbYAC6nyzp+nPv
sCo10leVwl9zE86X4ojMxCHmziHo6nI5nQGsnyGpM9/rH5KSf9Y3/JIqZXmzJhRyeT3i7NEahGwc
NoLo5NRbPzoLa3wXsJ9wmd9OpPFmC46LEgICHy2EZyGksmGsrY0buF+N7LXNvWXnNC5R24wNl4Qj
17vI4svRO7dB4lz8pDHJGDbuzSsALyfDa1AMt6Ep50tdsj2z+c02GQMujy1T761hvdQ5A+U9i+Uc
F1NpFR+NvlyOPkMTDbWyo2mEDvMo5CYcOvxvQ0ASyPK8Q3bJi+aTcrL+Qu2e2oYBCsw033pMzkQZ
wQJh+5SQYV6Tbmw+UsnaED05knnqSbGNetuZPU2R4+3aIjmQzU62dQCn1DP7zwMcD5aYFKA69ysN
m+yby9BR4ZE0Mb34W7d4QD0WI9jMI2+GEfUTkeXiGy/4J5klez/zDkFHpA3nyDEa5I8hHz4wab8x
yNtEUfi4hN7MHDx1T+bojl1AAYSyxGZyJ3UkPsRKH0GsTXuDlUwZ7Cm/PxTjKRQTNM4hFCiiPFrf
Nt6xJmriYzZF71bKhIHFgpzegq6uDU+AOJaTKVOimD07OwH1zyyzu9lOaJ+2wQs7hGkzT2wxtcZC
tV9s/j9Oib1DgVNuRyqMtEK4lMSqfJxptFHlaMXJ8umGzPHL0IDdaj2gF1ixym1bxNfcfGyeF8kv
nvrjjSX422L53cGtZqAbvY4t1jt3KkeGSNKEfBa58ObGR4ujy7Hv4TH0m8hx3uxc5aQpnssc+NNk
Ta/CzO1DNHRfQkKjO8MRZAw8DrM2ialcJCx8SoPAcPEW8cawD3d2DIRA1O8EZRt2jK2fnJuCqHcx
L3oAQTeh8vDjMvNMQ8cvD6ZH1tx04hsfro1uZWReD2vUZ1xhyL2zZeHtyVSOFjHvk2f7scpVtrOY
AtWlLbi80rqI2v8a+aW4C0sQjVnoPFSSoJeTgJ/sKfXNrkHvHVaD7RuXsCI/AdSwiQjLqzgzn8xQ
fHaT9AuFbVI7EUi3sTpXvhldObfuixJ648wv23Tu3pjY2sVuZRI6ZpSQa+/R6YAzzrL5GNNYYWvy
wzD4b0hnHLqGASM2g8gqLBepjvHdsfGKeYP42TBmPy6T+Yp6DG6/DNIda6OPLlJKumoouKcw7fee
HQDoR3O4nQfqzwGnYdbTkB0pdAPsyauHiTxzMTOa6b6MaScfxamt923JkRdWtXMuyzYiREVesi1f
iokRB69DBl5b+SHy61PtIFbECIc1YC5O/cKJndhlsi+QwVkRl1PCMG9+j57X7+Y7iQ2LExY5dMXm
Rlo9P5vSJJtL8B2vzgA62G3qV7kk4cWwyIgGUUd9Vi2v4wDWpgsllbXFOTfSvS9nixKtRMTewKk2
1Z2tAjyD8BQ6RgWPJtln6iH5cZ7VbUgjk00XpL0Mgl48f4uMdjkmIZOg2eB+ZOH5ScSWQRlrOqI5
HoklgOHsoE5keXRTqmn3IviECDHZOh0YB77lNab5TyHsIkaLzUgVMMYxex9GQjrLLI62nAm00o9h
w+dUbJXLr2U2fGIuCmwTcyajN3xVpc5WN+ZzO8Hm0XlETKANfopovBtE/9Dm2bsC4T6425WnNawo
rZA6bluG6pzobOn6B+sNwnFgLpqulZCipq6ZHOKFVcp6U9csTntOun4eUxabi+jE2Mg9WcCNCJrn
PIc0DXuuqcdLNjT90dVWpPUmFNqMpB/OYReKbYyz7tCGJjSHvQ83WFWS1kpvIDQNbVBTNCZ8LCi9
EtFeUZOkTWeHO9qfkCZo+UU2ORLPbifgeOkNI6N3DoLqIZ64jAeJ6ZtbaEXThajgORViZoWvpssU
QJeiXkTArGT9ykWyZYXCItb1GPpO2vK8fr1ekIbmgP0rOC415XtweLQnVfo8hogThZUHF8sNWFgz
9dc56lLJnkphTg4/oJV19nwWQq4mZ2WdM+rgGOhBgfB0Fll+ZVQNjLDZ51cbphpnlXAboQFlRMHt
GKeISqCCLr0ZV7bJ3o5Ydrr6Zr233kDsYku13i16zD3lYYD7dy0UhaEptTCjaqpRjzlqZmZjm9ks
4GZT9XuqZT8iDURb0V4r22x9yFav2hBtPDVgvbbre+RppdWve8MyHu0EOPXkgQWREFaWJgH/43kz
BXscHwGbv63SP8qeCmrnBA4XXo4kGp9ErnAA2m5+SkJnn88sA/+8AS3CMlUqSrnr3fVPZrc+hJL9
QprGcLO7iKGGQqFKqd5WWNwsJuYcUtXcjGL0Dn/5Wue2t8FcEj6o7PzcheFvxlVpqHJ0m/pwXu/R
j+7Qh7+OiWtdOHNalxzFOwvvjaHzDHagql836Eyry7LYeFPiEHyvlVOb0bahoGI/sd5bb5xkYu5+
LKtdO7bqKgdwyAV1apUwL2hRzyPPdMSsi6Q3aKjlWRNM/Kr2qTbrZb3dMeEjPXxii17qrzee6oOD
jLz7XG/mOuW/lzNVUi7rZ4/WfG/FLMNZwhWKY6fUy3AvAl/LcCZlA53poGHHiOrUIjjrK8/bmi7T
PLIo0E/94wZTMxQVtDFTEUPn53XNYfcaP+2BA8dIYmYQ9E3wj3sW9KGt5XGMOl3sHybV36dW2P0K
kLh9vc9Stzrt5njxBHxSIU+da28HvUfM9W4xcCz2MxF13PWNiBwYfxjnSXO0Ddo/n/Y1lY9upInP
krwqobX4zPNdGRS8drSAKFDmk4GXAfpglCzUU4PqFHsadRxV5XDsZ/vUax1WXoXPIWrNw/pzxjwn
RDUCWOMHtSEzFdb41PnE2zyPEFUeAmh37I4nO9gnGExEFvVGyHCYHkrLz612Y1lr1EXByrIDD36n
bxUXfYG/1PpP14c2Aw5HK+jOnd7MMQRLhs4inDYuNidKS+8Fg7hmKNEmfT+0C52hmMaTP1AUtvpv
rpyfkyVpD1KPXXh6ACNLI42i0I+naKDm2SheiwGZH8Ow6gzOEPgehyz205jpYX23XM1jrdWc6B7s
1qce159nXHbn9ZmWGcXhrSW7m9fyFg5YsGijrMczszdLDeWRH1KK2TrH7mn9J+decSitd9cbkapf
P5tWVX1Zb2Q78UT/fDwMFlBme3kiWvoljoiVj7F/bIeZw0zqo4sjxFy28WKcwkmfXPTXGtutNx5d
iN36G9teD2VtfR0YF/q8wHTZJZP2evJyxHcFYZwLMXP30rXtthxT69dnc32Kw1wzKzbX9On0trzJ
/W/hXL4gGqagU88RYzyUUvQj2FU/hikf9oyLl6QSp2Jrx2G7NdE0Xtanun5e1ofrzaL/YOxjBFwB
Nff1mU+zUR8sSzMDnPvIzkiX8O4myP143aBuVdYhVWwChxFTYp6nF9fiI5/39MOr+TNXMGOTuHl2
JNr6ZGSHrK4+wEizTkHa35sFA8tehJqbPc1uotYCBbe5DUo8soKgGMmZS2YQ45sBaaOqI1CwLuXr
2oz5DBoXWfKqymr4XlHX3JRB/uxX8nPSuW9u5t/XlRns2FHax6DCRuk5WIoTpr2rBFkoqp2LU5XX
1qvedPh6Vzvi2QCtxtQiqZw5JmPQ5l8YFV+2/SDzfYY0qYhDOq5UFgfLT481uLd+vlp1eCsztpPS
wY4h+/tkzL6UbcZ51r71Yw73JC2/U45vnzGBgBfTw6fx/JyF4tSxHvOjuiMCW5y92uh2no9ntMnc
G2X6Rz8JrY33ZALu2lc27ODJVQ9TxsoY3Eux92d7b0k2xixSWah0TIE05Xc+kVgCDBZlUpH8l6Kd
2EPIZsvEFTPPNY2UuXZcBuCL88wEOiPkj44X2t/jEHUS+xOu8lD8EGRHO38Ur5FtPAQULvBdpGhc
xu6nGbCur+PhCYQXAMfSCA7rh5GiM5qGJKH51ojj6PrH9SwSNDJZtuvddIrkuZ5B5mWc1+bOfDCz
xTiAKQ8uU87c7f/Pev47WU8TLAV0g//4I1X537Ke53L8+tec5+9/4fecZyB+Mx3PM21SWDrR+UfM
0/3NpUthUlUwgzUD+mfY0/rNEa7p64xy4PL3gBf9Hva0xW+W6wWOT85LQ1gc9/8l7Gl6geYg/S3s
CQEI0ywokYBsqWWRK/0rxmEmZzYUnvIvzNJ8ghapy9zOvqUL0et2hAiTV/KCfK4MaNlqaa9x5QD8
mOVXIwEZZdQzoaSqRP29DHeV/yUmJXm2dkmbEmuiqQy59Sd1SXWa5wAVLjoRw7zaGQqoeTBOXqrk
R0ss+4kSz7USzZ1irum+H19CRs3OeZE2tNCyjyyIrafZQ+LWAt2rxoKAIFAQtzBG5PQh8LbR/0CZ
iAp3hxGdEXAZNf5d1Hh6/T+dnSqNDmz8wBWGNminxtob9Au2lempc5ES9M8y91McJOKhlLlEcpDt
qyRa7h3P3CUuAOWwsq2nunDfPTdjZi0e3hWbsv3SOHcq6KYzDbiXeiL+7mVkuQBekHgvLeNq2/Op
H7u3UVnGvepB7jHRuHXG8BgW5vRCh4lzvn2Tdp9/g2B2LVt1isplfprCQpzNvjv7FoPvXp4uu7CU
CXt6/2J2g6C4AfqocbyzX1fZLkPKTBniYVz2haLSXQdUSgc8MtbsqGtTUYKj/SwZbpmXa8Ml0M7O
cxftoCO3x8k5BTG0Rtq4qGgqBV1h/uYambyb+0DsvZF8Gde7e3uAGzAxSDI1xRe7aV8YdO8Z/0IZ
ncVQ30PnR11gvmmJ1VCwSBjpkLO3CQaQ8POYuucyfezaRl561xr35vLc5yb46nKfuEzwm46fHDPl
Xa14L+UArW8afYbToNtXtv3TskCwMoZ2LYzmLpmM4A7s6MF9pXYbHZmcuWUTrq4li7/ZYz3sGiku
IGlYEkfOve2UcAccNZ1U+W7w9Bi3gFmY4jU5ikSX6UauNgt0z4GSvlmEzllK8zrWosD1EGX7xGJS
gqWTjlq01kG5znYYvB9F6ZDmsekwiij8YbpqPFlaWJ1GvtqlasYdYNJNqwwYHAXMasqiWJcixzz4
7vCF+jk7Uru7pdFSguSlGEdh7Uww7kyqJbgu0t3T5PDLMvxUzg9V1EZPbkJiI0Aw1pSXlAOMqzdT
wZX/2TGs5TozRjnofi3sKWayBus2wO29S8yfdjNlyJVhBDkFl/vGCHHuFCiaPFIZNERAAgPc3CWN
+L/snceS3Mi2Zb8I16DFNLRKzSSTnMCSSRJaOTS+vpd7VFXw0eq29Zv3BAYgQ2UEhPs5e699Luy6
P9aBKDddl3zpXXLk7IzReewVLnkMH9rUin0wFF+jmYKrR7DvRjK7T0RzmIHn3OtmeBEaLvQoaUKO
upk4kMLf550xStHsw1jYHqc21WYZYBrrsPD1TT/YL2Vul3eFUUQr33VHTN6IOWvGEFQOaE75ZEcZ
UUhUcdav0X46B6ej3e+RCMlofE+7JeLWnUfM6LO3Lqeb7g1wMR06hd8SEnx2bQlSHVq0GLlwGTOz
HCxiCB6Ss9PCgWhCjpq0/IYAPTmMKQFZcUFShmnmW71qn3Jz+WWHOhS44hwlpEMEk79JHP2n72Ls
rzSHpngdYnNqDlNafPC5fXrs3rGuEmR3TYvuurTgeVTVeQHrX40zSJS+jfdd8nUi5iELW23bFgM/
4OJvJz1+LbhoMzTtUFLkZOHkHe120ULXfxYou1dL2Gcbx52ye422VUdGaJkczTp/sNtx2PWO+zFg
cFrnRkpan9uUO6evHZjovXlkrrcghMNa7aaPoiW1PYAbs0U4iOKIgqtMlhhdpK6p/eAGUraRkWhH
x1tf9yFl2FmLd4geANgWb/Uish03qmYNtQeP1EQ3olkurYlBLK+WhUC3H06E3nvK5PgpinYFquEN
5ptv7sTxY0/8l03n1ZL88KVA5j3m+6wUyxEz54aAa5QY1XwJUOJC7ys/qim46MQy32c90OjO6LSN
PpDvRExZAj7uAFGNBBtRBceyMMnxMJ1612s/lwDFQDKh8q8mnUi28WfmjcF6ngJJCbGiz9xzdx0I
2kUEyQbMlSBrZ76k2Gf3eVl8t13tVdND5DyEqEcOENAIvFWnUV2b+q2mB9izqB+C7EPKjXgnztvo
Bf3lM3omTMOTJbaW7WRAJhoCLWIIH/7kvcyh3hJRLnEArW4+UNMfPs8Wduw+hc3dmt6E0J16S1uj
8Qhbu7jXvY4Wi4mKyQbUuI48csgre3kMM9FtaSVejLDl8HHgvqC9nR+B2aAnnZlIJ6SpdFVP3E3k
BSffZnqZCdTE0kG2MQNCohkyG0xaG3OPzeNgL/UBic0RlHyx0QOftIB2IDgj7sU6aNPuNCCRoM64
3Ftu3WwGF5NfzYQzCUfuCf5U7wItf/VnoIXa0LxSVzM2ftTGqB9RArTzNGx6HWGAayJ/gX7kwcrF
nO8MVX6PlpmLLz3Z0RV3SV9fCjeyz5YgMi4y2wudfPywU5U+jKBU3Mi6X+oAh4WG1TJOVHUr2prJ
YQgp1VGrMrZTwAyRO3sD4IBE63oCOVXTAfCRZ03p6HJHXuhoVPFToqPWx7C5ybSmOXtdcQiaBOgB
0o4tHUOQFjjNtVxL8J4bHLlp3R2ZvW2o9RMwhAJrLXwAzbGJIK+2zYN4oVakHWLLIj4piT6FXoyu
p1qavYsXZD3GU3UQNDokByh3XOPihA0s8zR17tCyIa6ud02tTReAbzp1Y7yoWeVgTCFfnk9ZPLQJ
w4AgczYamRFRrr34SRwd9c73VprmRiu3X/JL3857yBbRxslnnTSdBuPBSBKD8uT7eZ72Lx35W15U
mwcaIky4h1wQVRvRMAxrRKxh3C0rhQDohf/D7GbI4TTKMoo+aq9as2UStkdVxNOncpu3w4uSOPg9
LdamQq9CPZDMIBPrpYPSjTwr3ERubX1LM8IB4IdNK6u2MN/U+QHVxMHRoR2oxZL3xtaxQeIUI+ms
zvChLbgEr2HkOkWbLYUAYqpkXaNwlv4gc92wtNcbO44gAiYB1a4+K88p3cd91/q4gmHR0I3OJLuG
TkKCqgWhfaTNWzLav3eMwfFOkMSmPiRFJsHpiGqWGrh9mnoHOc+QkajUvorChb7f6sTCidcw62iZ
ymqHL8syBoGIaUUVQW1FtX8xZcB5yjyTjLO+Oak1U0oD1NptUdgMueqE6ANjBBwiF+0/a7NpaUcy
AcUQJqT3UWesgmcr1FMalCGmT64nZU9V2ymzdF2mxLVWDkbqjvErtMb6UX3ckezDfUyQmSvrGbmy
d8mFNXYUem7bbhR7xF65XyZZHLVlcXSoo7w8hPK0nxLq64K5DPdWMRzpFot9K5sC9iDYp1Zbm683
0/NprY433fhiDAbh0zL1fRgMjYRNuZo7bbZqlsbfXEEVsnDmOz0FuesykzuATT4uLoGipTl9VWoN
jk+iSKRu47awZGUWExc1Wr0AQrBUpBhTrjZlScaSJSRHLtSmmLOfek376bYrq0kmt4OecZYsgarv
wlFfi/quWtO5OJQDduYnCnmgThxhn8IF67O/AKPrEzM+qwX4qfjc+r+avkxXMcYf7mc2nU4kxFd5
y4R8wGewQ58W6cptofQreu5hJQ6W10KrNVplsXaiJMcxl3B+Ngi+lApDLfzBE1uITz9zpdFYxmbZ
o5Y8qPh6xfFQCxVff10r7R5T+GLauNHQyMceGShy4eH1w/JAYZ2BI9e+nmBGWEkLekP+U5c6bihE
tJ/sRfpxW/EceCMWNPnHQSqbLAxI6w72I9GxSwtqIZ/AAUkAjbpOuPISIeQbqTVj9ullqO2hiz7T
F8CDIX8j9VuoH2rAYrtDe/vSojHG4CpLzA1CaS8x3L36Zf44ftuRHnfdyqiOfw5sKCw1w+aj2Tek
8agDeVKlXlRvLbZtcrjVF8J9HAeY5J6oBV1qhN54eWKaf+Ax/vkv1Zot6/W3fVy2y50v4mOB5r4e
RLqJdesHpRmSCqaSaMmOli0zYmBG6I1NwdjbIqZJX+yvLYYN3xzcbdel+FqqV62k4geZxiCeaiHX
0e9+SiMKYloYZuP8JrKMC6wPdbksc5rsIiCvHA4SCL+/F1Mg0LkbybklVRJkZA+rBL0GuWiY9aa1
mTjPQwzqngzPRmvuMeo9Cpe5mxZzo4f3E0lsjWa6R7u1n6uuemmIt680mJa2tHplDN5hIOyWoLyb
Bjwk5YfhGZ/1CJt5rsFvH8fkS6F/TmMKbblfv0VD+WZ6oYs8klPAKNJ7EZf5obKnJ504Q9Q0u3Ei
1iyi61bopsXQwvrSt8w88cZwaW/bXe8hKNAX0k6ivD/AO2Do4w2fUrrmZ9S+dyhT/EOUx6+NMXtE
dqegnxD7U4X2jobO/TXSaef4XrnH7L025ukxKHxYw4UONTg5+9816gTbuSgOc++Pz07vM/ryh1Nr
23e5+JjMJ395rnNipcIYAHNTZJfYmb4zISE8QdPutZ7uvmnjT4tsZus+ZPysAIznhngUIqHxi4mX
NHIeyvxx9rMfVJSXVT1jfRF59N72DFY0Witrvc8uvjOBy/aGg5PWz744AtvaNybSW8N3K76u7jHz
KIbGk7Ws7CKHdlzc9RW17AVpsj59Dj1PBoS6dzODjE4ITgljxm0hNjFj5o1X168AhciloKVCl496
Zkb+dQeOYpKJSu+tM3xqXf/bwJewxLTU+1HnQHSdF5FnJ7/Qn6HYkew4W9taLB+ZyZx6SAPCjMf2
yQ49ytRAmAQ69hUW0c/9ZG2mwXydQ7SdUYD3rXB+CmGJTW81xx6lOZDU/rHAHRtXO5TZ5y5I95zw
v9oEbVbQwZKhKJ2Zk3Np0nzbOhUCoBjhosSppQ55Wxgsn4tagwd2oEIarSn9fUdZ/5wGeMSmzL3L
ZxuSWlZeKAAfLNQHXTGfMxJVQE5QcbenD4yL9zHBOovwXjIj+Bq4fbg2OY+Wiv6/LqUyNOMe85q0
Vp0onGxEcCTEXrj9W1UVz3xK3JDBvIoM4oRKotFCO893k1WC6CM0hkqJTANk5o5rYSPr09H4OOWA
mKZsCwB1WKjXgOgGckaGsU2CL+Bvb00L+TGZaGzMId2eEOpe276JiPL52JI6jdh/XcCgotUaeatu
ykg4Tppkj2XsqygzwpqMilvBERvRT69qvV3ow5OOm+EdGTYXP61HVxPguVy4HOCmRrKSd489gmms
DoigAeKhJNB2Wp5ggjA+tX5JL6oZ801MOjG1cH9tCeJb+NZomFOWE8Uwnvu2nTd+Fx1mTBu4Ezu8
26Pe7P3BgBpU/sobJ1kPbv2GbqJe10OwrQzjZ0eI5iauhvuaIdaK5JYWrQaI274mzz0aiO6zYYpm
yfOcxfO5LwZiUoa9RSV8VaMKOuiZS4fA007p2GgX3Ywu4GXjVTTq6WPdZ6Q8C2vfOt5zEIscob85
bDwLSXKO7YyMiV+MLIhahpKP+PDRA/pGIf0zYSxPzIsXIA2Q64OCkbXb/7L6oFkHDQUJYb1PDjX6
RehfETrSnSXducdkv04bbTX5cctR/sPOhbddUvwWfgQ3nz77BMMwsfw7oJike6KwsRfX3KG1WgUp
r13r5HJ4YfmK2+qxLanGFpk17PXONk4MYD9z18BrE1IInMtLG9ExQhN+qXr9mUCr765ulXcm/c/1
4mnufZc7D+AIUPpoiJqAiq1ENxyGbIiORUxZoCsszOk+jL8cap1rOOjskn6TemhBcDiTpVO/tVSs
AWNQ9pj4NZ1I/KLsMe/EVG8sdAMHPQzxJTb9qQwanKR47YjiwAYrfsZUUVbN+MtP4R5q5YV2crel
/fWEWQCU8uDS/QKC2In+wW7yH9xiLi0Xsl1Bx9RNurd+8H9ySx/W1kSTLHBsIB/6MU1/ZI47b8el
Hy8u0qIJj7fZ24jNWr+lerVLW1jJObc0TqQWGRTqtdpLCYOuFsIgBy06FeGm8oNHQhgSultcZRjV
SmXpaHIZ9BPGo9p3rxfOpp4RsekuHFeRPIvMKe7dElWkW7hge/vRg9i/MnJ880ysEQPV9UazR2sz
2FvR31XhtDZs+xsW2pJxZj/uq8I56MtPgYd+VRjBDi0I6btG5+DOQALewSFC7AC2k0iUpoq/VnpT
rhekBY1D/MlIWsyCMyJ08JBERYI5cop0WvKTv7KtBxzQMEobUg4zUmYr3ch3g+k+tyl6PhyfKQKq
g2U14wU6z/c4cO6Af3LDteGClfanMltozqWZR7GUC1rUD48h0WK9qA9jEsLnLab7ORrsO4ujOqEn
i4p7vtjWCGdlNsFwnnAdic3U5ueEq8RacyFnQm8FTVRFqC+3RdfaZwre6wjvn+2guubQz42dhQbS
8caPzMo+Vf1dC41VOsGggPdoaQd6sDNeUjr7CxU411yVfrcneSXBDb2fjEU/USYrkZfDBYJuEWwS
4T4lWH3BPPeb3P6SUd/GPMExpRYeEqeGbIGDUdafbC5sJFoQ8iTl7lS8KA7VCGa21IKTfSrC7Yyk
p86jX8UU1udwtPW9F5oD4eQK3TAdNCu/4za3zuI+uMeMi2p2Kl/S4XvSnUOzcbYdQyIyQkMY0pb1
Ko3TXo22C/fuexCi8qQXIQ6wcb4uxvSdcdPWiPJvOondI8KVpzCtNtbAuEUkT1bO52m98ccU20cq
lRet8O0tMlvGx/a748zkV5a1y0T5uOhMr8Bs/Oxt7xkGzLDq8As6Vvq9Nu3vCxWPTd1pHdcippo9
R53va3cmXINtV4XNeupJWOY34TKcEY6B6Rlpdo+mj+wDUMFIPsm0WlEyfbaaBmlpU+C+tKD3gMhw
K4AWedrslkWWksbiszDMatt7rWQbwjCygBfmTn+eJyxesWs/eEbcbAs/RdVeBFgnk4pU9hyWbUa8
G7MBiU3KGaGIrLnEbgAlrag3FFTaXeK8l8NQbnT9o6m7cBPwOxZ1bO56F31urQfvY42EnM46QVdU
nRA26EhIQAP6m96YL15zj6yx3AaozQspOyeRDmSClKIDoEaVjve5O6ltXYrWIWG1p8+5FLmLq6pd
KmvU9m2RSCG8KSXxWumdJimSj6VcvpLC+Vm+gqbzBomas/kcb1JoL+QblWjv6YlMOwY8vIPcdVsM
UrYP2y29ynlSpeofpMBfT+9S9P6+FP7X0gLgS9XQJLVCpXIIlNIskCbYBjzlIFD6k56uA1BJFnyA
C97Tcq/26+7XVJoREmlLUKIUX1oVlhm44xhV4kTDGsUEeOO12vSQpBE1WCMTl6UNwNDNKdaboj5I
+UnUJOmRdhc62hK2nVJrgKBhEi5VGrcFpHacc+ZiXLUmSmOFieUZIBsjtST/5Iym2DnSyKEWTV1O
pwXJY5q4aESk8SOVwiClDlJrt32VPj52I3EVwkNJW0ovSRTOeCZcwv+u27edpYg3lZMbB1gZMp+l
2wqpWULV0KM6qmPu7iHNIuGAeqikZkmRcJrSJzqroW3v5Cmpiz3dLS3lea6GfrCWthm1ZstNtSYf
0Zh+d7ACwrhbabjp4kdfGnAc5cWxpC1Hlwad1BU2BBy8RkrsVcu1IYWn79H5HFrfOIWZtCqBQ9F2
nsggRLAvleoVtWbgm1vpvUuBs+x/GoBgt6WD/s2XZiM7HIxj1nxXG2q33ZUdcnyolXqpn9QCef1f
a39sMuBttxloYhT4fCoNrymH7MZo+Yd16YVSC7V77rrwOFVPPWSuYsU0AR90nt4bV1uV/LDqE2cM
Etaeiw6slp/Rlg4nIg8kaotNtXAbENKNeM5q7sTIOtG24dmU7//bh5Cbro/zTwK2+VBye+ZAQM7B
GS7tZHAObdxlgbSZ9dJw5kBlw39WSCPaIi1pSSxcePBMvKRdTZfGNXIbLLSM94u0tBXS3KYNVLPh
9lwME2MAdOL3bMq/MwZa59IaN0uTHKZVopTL1wr3HIwNou2loW6R1jpXmuwW3HYUT6szw3zmEtKK
N0hTniHteRY+PezMz91UOvtMWvgEXr5fOnAAe9kv0uVnYvej6Cuk+09gA6ywA2pSAeoOMgFDegVn
TIN0SjlyB+8UST8hwu4XTQNV3Uiv4f8Xjfy/iEZMw/OD/5to5I7Isvfyf+hG/nrOX7oRQ7f/Q53D
9WxyNkxLt9Gg/KUdAQT2H90xDHLJ7ABrns47/Q0Kgyqm64GumxzTjo1K5KYdsf9jubYTeADEHMd1
beN/ox0xLeOPeB7dcVGpIBFDQuKbPjqV/6kdqZcqM4nDiB9ccp9DAwmrnqF1KhtKVoWmH5eyYlaV
W+ei9wHhDck3v/UxAU4EqlYZKoiGOil+nR0AjnTTl798aaOoO+crl8Nnu6Zo4Q1kaM2DAwMIyLnX
AaTvGw8YQ/VUjA7OeBP2c3Xy9U/Z3H1flpyKULpsjSSeqYpZX+OMWb1Z7hnbdg95NutPMTAeIFGr
TMtAT4e9v3JcPC+5PdH7ty08FAbi2UdIuZ81p/hizVqyr34hvkYczEzfl6dlD3ggFtmyb/IJWGOY
7yOehsQePw0OyzcgUP068eYfk40/nW9v7Qs7OiwDLEybougczKdoeIc9mD0VBAb2gcCXu4j0QtrK
GaQP4tQF+m3eE662yBtWEiQ/mt4/l0NOaJgs5g8bw2zhffvVnpYoAeoBmm27zejcVNPeJO2gcTL3
pMcdyNEA/ZothQKo1ui49v0lxY0USVoSs/ptVIMP7sdsazqMB1NzJohzV+aT84CcY2PWdJc6Wwax
WwHdLLq8zHQfu4Hk8p7cTS5fcbVy6xcE+nDRDZqjpp2/GaKduLHl70YPcYihd7RjVIyxvoZtxCwS
YHL7NUiRIrqLxTi7108mwSuXuol3BsPZ1MC+zESiQm2BOSDiG6AOiKEeFZGRD8/uYts7M6V4V9pI
Gf2BUTvxM/DT/fmhGWNxhlSJ21tjCs7weMNIJu4C+0CKxbhdMvHZq8naLbwi2MS5+Y6UnqqQA50t
jYdjnsUMJvMqPORgb/lhJ9i7DQxhhi5TQs0MkBWEk8k39okHwMrV74ol+G5EKTaGzPtWLrRpqzhi
AjNDltfv4ybCcGnV7wXZ5JR+SnrGbXrfGELCYRaXItHFMslcj2qMASIdUUegRczNX4Ee18e46N/0
BPucmHAK+I61pfuZbCxhUuVzo3PnHtrqI9O64pSWJhCJuKLNaTnzRdc96Rcyn4IqIyhHDOVzHH8O
4yA/200L9ytBaKl18UZLC2PVtwa9uol7XfI8tcx343Tb2B9OQzWrg/8uHjxca7vIqH167+u44PxG
IgWQAdYE+N+YmL/j7FdfkMDHq9qBqJI44ZrM24z5sPdeiPBHxwVsrS+GBtIFAgCTFprBVHhn56dX
TneWXvLa6Yi5ryEZeQL4v8HSUjLAATgt3as7A6j9ENQMxshumNETRyhZhIFG30jfGohLR6+2lkcw
gDgWS/KgBkB4dgGRKeFmHcaV2JIu0W/6HPQvrlKgQ+AKGkryvg8WCYBExUCCCf+OKzBDbecH33jJ
pAVNUMYQsoOnYcjJaQdsQ0MVQezLceKYFdHBAiUNe7wyz1kyvuO13pFqOh2cHvTu4rbFmsIMEL+k
kM3+ajzCfyPqIb4nUJjarI/Me8CNvkqymkiivLfoTCyboLJlQkq1nbs22ul2Oe1hwq+R84x02ZEw
VPlbVJE/OpaTtScJ7AFlS6yl21608xHcuJXb1Er1oSOHSHv3reI5y+N38MsPZWE5DxqDxdUYMjNE
FfyU9vNdTNVpm+fGvDFSvH4T5AdsUfuGXOqd7ib+3ozRCs59eBD2TEb2hKMb02kuHuLUzDCCIv0v
+4EmE+Zrmij5MopTgpH3lAckFCDRz/dBpJ9vu9QjWpJhmTZcn3P9m3zib9ugooilXrCxpb42nDLp
NlJrzKweF839YUGmTGPL2Ks5hXJm/DHPyGh0bJ3I/tVhV6GV5rXTfm6DB6CY+arLKrTKk8O5QDfq
gfHr0TUBNA0hFYEmti8LF+qNG0P59k1Pu49l3MUCIjyh+Qw8ikamj8eVdqhcVYuWduJ64WsAwIwf
QS1K2X4HB11eN9U+o5uMTRnDt9CmBaEyt9ERswZeZq6E6SKeraSCSIBjNzKXTxU5U1Sk/XvkRIe4
TfID9e2HG4JWEWntKD72bQFJSBjZCWofx1VGw9J9dKPoSxcWT4AiOjgjCMsBWpDnHhwtYCU05eqo
OIjMZC4vfznHaHaii14ml9nrWu0DAsiviQ3oOHavBYbSkw/vMmvnAxWpg2uWeGomgsGxBHSp1ZxJ
EfhVzbOz1XwoCqnXPjiyQaecJ4ouqnv3tFuXo21pZXVQanrP/AgGNzxQl9lFbkRrqqNaGcm0CLUI
ZK+ux0gGL1quGh2XRxFV3baxZoreMMiaztVX3hRwA88o3dZ2xRU30viFlAGkk81qK8uyk/3kOdML
DeMB9CT1CG9aJW6MvNXQL9BSIHx5wzfdILWz6FzyYJpipzM9LMrBBLDUGpvCplc9hBmdOnUEWHov
myk0v5WlSL3TbfHHPpNsLlxBJg2CsSv0rfLmFLKNudQV0wnpzxEJ8LwiaX6q7+a2UE6D2+Z1LS3E
DvDWs6oMqMWCag5+Hg37dKkoC+GPwx+PKba2R3eq90Uwrgb5Pom026iFFVKv8wzzjUipXB0OiwwY
iWwLMLlu/jJnVFBz1JPnHO5HH9r29ziPkQjG/rxu5OE9yUPehwN3um0W2VAWB/WXyZvEAhVZWnEa
l8nIonQD3pxVfz1C/U1o9s4e2jhdtzh3bq9EaIrs70PNVK9myXNOrV1f5voW8hOotd/eRm33Rf/q
jw3H6T8PUWvqZa4f5/ZWt8eofRUeNXvWiEEpUu/bH3/8r5vqD3+85vWjXt9O/f26Q31nv/0bv62q
RzF9XRiBTNl0yYVWXb/O20v/9vB//U/+/e//+tB/+9DEh/doP3vojgzMG6uNz5OdxudqNiaAbLqx
D8UiDuoPIZUvSq3yMUUkEbbw+2PsSSyc4pWThFM+dl68Nm920ULBy8+lQOffV9uaIR7gN3NdGnBd
KdyMG2uSUh5P+kU1M8dRpp6qttXCiMvhILCPks5k4NTMffK82onic3MusePvbMRuq7o19Y3ObXRr
DwMsD7Ind65UFM3KNGVzI0LSWj94BXWtlANaSaiUdEVtTkjHoA3LQ1Btq4Umj/zb5u0pFdK1w9Ax
LJLeMLWAelJd18jYIsMiZRwQFETBqhepCiKrSGzh9dA70gVUr1WovWr1t73w5t5KhwGJUlnMQWBt
/ar56hoLF+MYY1CfavmxG2qsJKkfaNspM1+TIX6PTJd5kDwb1aKTaymDYXTzAfEIM2JbcOZwv7j2
LRPd0xpDf9AfyLutTsaE2nqgjunXHU08up/yu7C6H1AaCrLteC0mpnx8uRbSoMHhcEQz/WMZg8em
QB6q/o8wc19CiZ4o1QVB7VNfA9de78jzbp/PlHdMEqSJL/vnW6xh+JG1K8VCGI/RrzmUmZUWiJHS
22CQv1wvsFGuD1GSMWHlb4SyOFtd5MCqZ3kN1LWp2c++d5wpPk4iRSRvTJsOUHNBi+ygNCRXOUli
RLC9aPdt1KcMsu6eYBOMXPIjqM8VuslEn/ZhscqO0Zv1dH3gPz+t2iQa6CMFwr+CAIqbp0px36l3
6eUdapDiK62N+dfUdqbMkEZBkFk2w6NvR31rFOA3Zqcrx7te9+yDItAo5dkoC7IcC7/quEDj/s8v
oeRZt021lvjWz5xGgD0HYgOZN+AsIXouBUeJEmsIobJyL635ytQvo47tSKdB5DC9CCv7esiqv6kF
4L6/TpXbL3k9oOUQSP3rf2yqx6l96q//9aU6FIOMPe7UKaeONfVh1GahPFG3bbV23bkkSFL0yMuv
v1dEP4NWHMHK8pxWb8tckzNZrU7qVLuuqvNbfRpGfn+fgJl6o9tHjuoS4QbjRC3oPym1XCrPjVgL
tYUuKquUTZBfR7P9rRJlvQ9ogYJRjWN9qx5+XQ3lt5asQ6V/U3o4daSqtdvito8MBXs3G+a2NpKr
nE79O7dFp4R2ahvOCKMftXr99PUyPTjp3VR1NApZb6t52blTQGJFk2N0d+3vVwke+QEAAvWj+rID
ecqptdt3f9tHCCYz88jRVrcHq7e8bd6eq9ZuP+PtD7fX++O5Sfnak8fKNYxrprpw9l5MrpDaVmce
33jWndX29cMvNbAo6N86uoW/f+nbsRUs75FG7KA6XBNw+zOnEr9B3PcMZdSB+O+r6iWul6oJ1v0B
RdtG6dJSqaZU1xK1qdbUvtum2qdkav+rx6kHj+HHaIgSc9rfpxFOTw7b2zkT+vIwvh7Mam9glv0C
vOXvJ6i166PU6p/b6knXV/3tUX++wZ/P0gyqyJ37iY5sKhuxxUndRtSaeu6/7bs9RP3VVKNAtXpb
qN/jtqnW1PP+66vWSph6e4p64B9v9W/7/njVP94pkhf8Saexj7dXnbMdlQRrQHSpzvXbYvGtGqiU
vJ/cdqq1277l6jmXj2k6ixnE9ZHqcqte/PbQ3/6iVmFfELxCn+16RLtLicLvdqL8tn1dVefVb3vV
tnq8Os/+eiZKmwnVR58tBiU9BsfNB/xj19Ttx3zJgJBG3c4p62APOBWT1viaTSXSiLYnObvCj4tq
0nuiLkwnfemb1zprj3YDP3qBLPC1tMuD21jaq2mEweNgVs3GDIcXMnkhxIsp2BLxRvobeCrddZ7L
KcUXZpENgQW4viwzsUle1KXHwi4ugHsoN1InAVQCLsYfCBQakSAZAyR4TV3j/vyHr5eTpZzxJTKp
khxMAiD40tTtVd1Yb4vgdrf97ZarVv/t4X/sU7dute/6Dv/2vOs7jFmAo2FP3BpTP05NtfDVuXvb
JvyASQylc8m8kuev3B7lyXXd+a9//+PprtMRxex69Urr5EVNPb1AD5k+qEcOWQNTYGqe1B9mdQr+
+2oSYbbClfRhoLFY09TCFE06BrHlsOUTWzJi4w+vvOC45IeuAGjYqEnKN4Qh9i5pxYGCnXcaYVUj
qHcgIHT257ZOiKxyL/4U3FsloBo/rb/5mrU128LBVe48AxT6qE30E/LyvE0Y+h9GA2AZxiHclkk5
kn21oLXCz77RgO1gWOnbdeMUsJ/SjromdcZ9p/VnrEdR7EDNYGTYaH7HWzxGuQ5pkpyxLSHVxIQu
AIfGuFp2Ccy8ABD82nAIZ+Y+e+AW/5YhKt8kRIpvNC387Pb91yieNIKbcME4GOAn6mxU+cigLimE
rxpfVuBDbA6B53JiTJNFpWC+H+KIKoVrZTKusNqFWbSuQ4oWM4bVNU56yC3jso9asubtNsy3pV39
0IzgwdZQmy8D5pda+1Vo07wtNDPZ1jGfPHc+5649IzRmCl5X3uNATi4g8OhA0Maa4gCgpfBL7zZP
PjBmP03IUic5i8YB/UNMqGV3388kEweNvnNSh0Zy6BIKVf5ArH10tIFU9HiadkyS++2clY9NpQcP
zPs+vACJul55PqHBYOSkl94YYeqQOlWTKU6dt8TMYlNeW9x0h5gVBZCfkxMML5VpG5VzQgKbqnQP
ubAhigxApDBr7UZCw1OkV+igod4ZNQaa0VuVBGORSkPZwrAxdEGLXmml9QLBzz87c2NvMMRtRNO+
BktobTwMldC5gpd06hAQ6kj6Uqd/i7F3ZZBCPlVA3UlNMT7B3wnggwc2edZBeu6N8K5cRLkjbJyC
NiBaCTM4l8LBaDsgk+tHe+8HzftcONWmXjJMUBPJdLNbtBfPaPEna+XX3r8Hzo7/IO+I08s0CuWG
91rMxjuzT2aVUv1UtsNhCkXIv4uKKCwpM/Uamj9j+E7ilL8O7Oo05Jp7aaxxZ3kQ8OXVP7bkVY96
E5iAdV721GTz8iL6iDxyoz92Y1evrCPdRW1LRuNX2GOISiiwNr04FA92F2EsdOlVBIaAvNb+KIgQ
2OaG+8kGf7wQJOLVRvx9tvTvaY2cSQxZeiqRH2/cythwyBn33UytnH4LSMvxHCyJ/zLmxsUbmamE
do2NILpgF24PI0rWqaLD1psV2bH9z8hLysdszH5gwjokrV9vU1HRnOvc+1nEaxOYsNnraJRK844r
RUYFoR8hMNhfMyQtkCq4/IumeUNnYW/h5XhrwNxMDtMjGY+SMRK/Lx3mucDKT0EFY0+E9lu1Myvg
Q5nbfnNHWgnp/Bah+lotnYmE0Pym+T1KVA1QWADKr32e64+yceKnVC+I3EJrsotaQbEp1tYDfrSL
52OPNNzxq+m5HCTSUpgkEYe092GEsbsbSJ99cB0kBC4WQK8yapRH3qc5sgvEEcihkAYikZtNPHVc
MUzi1ESqQ0CXvUSExshA6+AHgnh0ZyNJ8PNyyePyyWuyM+VY0IPeMQMknBn5lwA7PoVqvxQcfprA
CYZxj0rpAUs7p4vj7G0rezJ9iKQiuef25zoZgMPGO0b8jtu5eal0YX5EZOXJeGfwHBvbj/XdmIfS
0c1dw8jPY4plRfB2m2j+bDrDl2AstF0+z9uJuCi4QYi4neI8gmvdWhq+Gxtd7sG3gUcaDWct6kyL
D+18HpxKPzXhl2WhfZR7W5BJn23GOys8xDLx0jz7AiC/nYZPZphsKxGmO7/v2s241GeRyyK5rvEl
VMadD14AqPB0b09auEnsljvEzH2piP4Pe2fS3DiSrdm/0tZ7pGF0wBe94TxoVkgR0sYtRszzjF/f
xxFZpax81W2v9m9RLJJiKCWKANzv/e45jIjRAJhvWM9s6qH55ZauONWY5boIqLKqguPg6PC+5VKn
XYozQfmY62tfnGuXHaFgLJ+GJkd5WFpyk9nzCIlHHOZ6HG9VRf49oMl8qGjaxLJqTnEPhygBQq3P
/ByB/Ug/m8LuAeQwZxefma56cjtUHG9VR8/UbmgFhWb4ywi77+EyMNDmPA6jAz6wHHIOKMxHbgpN
kem1wovCW2exXzyzqqESpum1N5yLM3+t28q4YzyZj0uU3Y6GAV02T4YzTblNiRh7C5/xmNWcLDk1
gCMcFLPreQzpob0GoQ/qj3r/Zz1wLmQeYk3lg1rMLixnTla2ZVR7x0+fqMzvOjyHR2LwzOU6xPOd
NHpPrPIuCUr4ne2Y8i21JD20b21jeFi65CobTm+9Et/YMR/bmmKtjG9pijMBSL4N/RNXI0OFt8wE
kr2pgztlMlnpNKRi+8GiWyWmRy/2IhJCKIzAuJ2copDXi1XRC544HK+m8cKIc70Jtd1AKubUnfiz
2UIOyL4qRVffWADmT+DpwF31p3h+HbBZbQdA0FkaY+USj9NMJjwnuBk6B4pHzgbiBcZHDvE6kPt2
1t2bqX+nu80BqvhGpZsTNcsYsMutl3SOuseQqaiNXdrHIBrPfcY7hMrq0MgpuVomwDpD7ZvqZpxa
+RQy4nJu3E0Zo6qwBTJ5n5npkbGAnZLjKTFn8rMHOO0AC0NMPyIeOI1juuUKdbFzies+Yz0+MExc
2HEJiDuf9iq2OPUt8XNvz2Adc8FqumZGZS6YRrCMlgFJg9B/W9cvynogKHqXjliI/HdHLul2dgZK
W0BrnYh4uikmXfjxPHpRCcQMRM58bA3dtOyv3mCb2yq9usYXiA7+MXRGjvrMaHRO6Q1AMGJoZ/kE
5+ghbhErFJgjNnxItK/eOBY2Ufcx8N6AakLIra6jkYGgmxhmc6Y8O8XD+Bq00cnyi/rcJQ0zXH66
cJE7K4aT6exH/VmKeefhZD5i+tFJpoeoh2PIuqmSIY7HannCSkBlOIsMd7OE5p1vqOlOjfVBpjSf
7ERPQc1fqbSpzeBFP6piAa/sqz39Wt6J2DpE59InklzGaAFyc1c5z6QkAsbEGSqdOi6omSDPmOLF
qKsFcEpPJ7ivOQTjeaPy9stA+gIgavUWeMMZD5i1MYEBSBn9yuf0jaQJMHXqEjdN0T1BbJSHyBu8
0xSSxc7TT16uUpQJibnpfEiobYYEAfn8c8R0PPsfnfwsYRoR77WqmLHgW99498OoPsY9e4fZuBrj
Mt6Aenw3Z0Og32LdEnYsxTiblkUaPcVDe/XLBfuLCunag66PZ07KtV1nu5kx7Aza79bqIfLmD7bj
JFhM+1fmuH81tSCMlwsH7WrNFWq+HYgBpE0dbQWgzWPjMc68EF9I++ocGw+M3NdbgGKUDe3mbPs9
s/xJb2zCSZztVno3bC7YM+QD1WVEnKF5yoLSPRhfitFmoV7KkkEWmul5AGHMc59jzg5+cOaM/pIv
wQ5D4Hw1m4d0MuUhy8fvS+/+QsynxagL7gPiQ7l72yHV2CHAA7M5yENNilpoHGbpSVRsSt2Z7cCI
Un32da8wpt+5xMTzi6RudmbENFEYo0TNHX0G4uTntONDP00XyTqIVVV2JIXPGI8K+dzLkUV4ah6N
qR82DvPLcCDcR3xKhF5ohEYnAPNvSHHuWkYn7roCo8MUNQZ0MeuA5eIgoqpiTmPaWIFZ4EicDm6n
tyZjvU3m4D3PbRqEDlPKlQhqPv3BSwSrgTjfmUT6E8P+x9JyAaRB+OodZjKAkyW7TIw3GV6WkLYk
JBv7Fd7hD38Js13lJWwWEI8fAADk2ywHdCDcL3XJkF1P5iBjnpShaCYbgpHLp7XUJ8lw79STJJA+
JMCZifulf4HX5l+K5KE3Hb1CF9E2KPKvRe7f+DEFIGxJUB9nUha95TGZNOHmYegk6/kUjjYySHyL
z1MffPcCb/zCLMbnuskQ+DrZjzgxxE71QAFY7p5AKPBpce+YvbBfmaX53JLsoUFq7Rlzw+ZX2Luo
cIqt0bXogyZySaoOyfYnr1Xn5s8tWMAduqXttBB2SmLjpUiw0rUmQIQS8IsZUEUvrOWziJp6b04Z
Rmf+lsJL+OSU7S5sUFCpqY8OejimmWE4BgTTtkxzzVa0GwznbnSYB6sB/x6reRg2xbT1oTfDwMms
I8yFmUnrRA/EklEVTM/GLgsdUP7jNkTCufObxNgP4aPN9eZAPpM+TMYlF5oB2wxSu35EWMVijtkO
D6WncDGEWMXIYAfIo2Dk9JGf7gliXzKu/pdmnE9jWiHG1tiQuaP4nAU3qcksVtx33uec7VKCqGpb
kkrbeg3TUIoI2zIAOg5MqAcObJNNQ1tsahhbEAmaQZCgLgqH5p7UrZgyPdcKkoDEqufP3iHKM8U2
cVa7ZhmzzRItYgMBa4FC1B7zmLNmns+nuU0ec+GX+wjXNQc17B8FHA7cxX2hcnUIJsfYCsFEZtUM
j4lWgivCW5EPtslsSKcxxJSA6uk44PgEHkCVoj4sPOsCEzo6qDl7NRNcJTYXrTESxlH6Ed2RIFKX
pnyaxvY1iJ8it4Pwjb6Jgc1ymwI3ZEj+zF+jCVu0xwlC7ZA/ngvzIoX31gGs5ID2QXSWZJKDSL5G
FSAL+t6Plh2KI4my4ujDZPEsYKd9g3vQWixwbHZOnE6xmLEa2yY0j/Eo+pXxXur5AvxvcfozHsU3
+vdH/SOeE9G/e1S5MMFkL800Ug2bOzg3QG3yhHEFVTS7sf9iK9xYvoQ8dUBM2QNG7rzrr7o20otS
Ib+BHzzZbEE2TphUBzfMWR2FwGcW/qTguw7sK2A7tNFdXzI4iU9e8wIWMnhNz2Wgf1ns/ktuhfZd
ybt3Dxnizpxi3REowYN6EEfgNxYH5t6ek0D3YIVP0rvTNYj5vq/L5tBa4InjemKeyLHCvd8n2TWw
us3/ZIv/O9liS5D5/f9li69wsb+2/4Kk+/1P/oGkc/+ARs8uyww8FxuBRX74H9Fi0yZajE5YEOhl
JM0DCPePaLGpo8XkBYUtHclX+Bn+xNI54g8pzYALE4HlwPoPo8WWaf5XLJ1kGxw4lvCcwOZ4/9do
MeiXIGOwSVwtpc5Okpk3o9ubN343MuzBsANuIDJNc3W0Zpj711gTN6BjEgVcB0t6P8BIvMS4pjDb
ndfnVuboem/Q3dCPh2yPt0PXeKf1i4V6j6lbnFce7AcK2NHci6bvEf/UpIV58BsYq9uy69fW534j
aj++3JUtww0O21TfzqCYMjWLqCjce3XGwRK/DXlpofmlFFgb5zUDlppc4B2BaZR1sG726l4taH7k
LUkZ7RdRV6dGQjbd5uanIpymk+UaFCqN6Mr6c9oLIX4NXV8ffYsY8U0DiJgKk7tbtEpmvWnVmm3M
PjNC6W7mtaRs8n6fK+y/+n1k5JTyOcW1NTu3puhWkurfHk6AW5aWqcOWjqEPfn3jRV1E0K+/XUeg
rFZdKgFdbp3QWW8yuO1M7eUMKbrdTUawcgNnBbOIDWd6vTEW5nyQSvDYM/vqlPE7l1x3dmqIYSXo
UaH1x1hvFk1d/njIz8Fy2Rwf5b9Cl1fy8vpcR7dh0rkLlnfqBM3hN6s2gZAgygwiCSURHO2u4bgb
JwhIpq4TOuuNCX/KKhNqdJwPN11ehfuly4zDMkTPk4QXXmIeuyzmIbZAiYvYry9MMM/aX6NUzOaw
JljeL4AFUYORdvWGlLphe7NOF8W5c4DHQojnPmSZegGuRW7cSgZi0Q6n8RJaGwtVdGXmcolZb1t5
TElnkTDuKltPq8iCSUXQNKMF8KyqrW+yDG4SnUBYUaHrjd3n5skMht/00LhENA8k//Y3PjTUPdH1
RunWwnqvnNnAWNkTbJPP/gzzR3BUxUsE+6G2RHB2xJkpswNXrvhU+HwyZdLvpUIBmIhs/j3iNlay
JKLvOrt12C1C9rHvbPlL1jmhAhoJ25wS0KX6/eoqD2coCHoszm1/Tu0bzuy4NZ3TgAqFd7d/dBmi
P1i+T9xhsL8brTMzPNbAUrP8frPOe7FLQZOTL/OOeh0E2iqpdrlqSJ7rt0PMAcfSSjhe3xQvtaqD
WVVPf/vd14BmyHDhsVPEqzZ0GjZreA9YTwEUnZv12PTW/tF6F+gQ67TCO/X+Nte4ETc2fpA9jg5G
TocHAYJNvpJ2oMTyFkm5a+uJic3ZLPaLAo6XGVQmo6HuNqKPCK701ScxJTMfMV9c/GZ4ofo7H9Je
RoeoqI9pGp+acgJcrvITy1vzMmoCi8iOrVmzw9LomjUZKIwBMLkdlkRW5zbTH3J7O1KIYqVel/wA
qtmrnjF4tDbNrh688eSDzWl08NN1kcVmBWeKNfNZ5ROVwjz8mv9zMNHGmH4wpvBbOPMBLQfJSrND
cjfEwSkdYsY4PSYGjKHFWpLhMtewI0ffrAOC6731uWC0hn0qku/r0R9AzEMrlXI2YGqYzIqwQkYH
sEIrzxR8JpBUAfuGemO5A2CuOtn8/pFSwjn1gKhUz2auT/krfZmuNCUIhhGAa6/DjBBMiA9vUjch
5lBU+Bn92tt5aw91/Sz8vkv4BdKEGE5rlNdKy3cJSn2/0sxT+TDPoQ2/YiGvBrnO3XUeS2Y7lRND
bMNdVHGGsDXGChfEjln/B2lhgl3fSld3HV37OsZLuEES9CLsxyU39jGBHs4vkWT+AITwR4oZbiMZ
O6Kz6ykviJjaVVDBNn4TFyfTqnQ3ZHw04LqNETpRt6pu0bW1ROZ7d4t8lG2YT6rBaQjAmksc7phG
r3fsAm/AvNCn0BR/MrSg/PU9J7Fm9i/dKccHDcuUP4clSdhG0EIu60Nl9z9qs+z3ERtX/H78p7o4
4rTnOz9nrRagwkXBWOsGaANo+YAXcuGdViPBene98fWTv+9piYHSOgMSvN520hnyaNa2A1d7D+Bk
nB3bya+LNiOgf8uv/SgqqvUoE/IOeYIoupDSKCePqe6Ts8ppRsMwI3+MJxJP3HbRNgbT5AzLlksc
3DR/KtqeUDEDKDX+BjBfp2YVOmjlAwMqQPR9osWYsAEZ6Oeg8dk7mZlAakbO8yAR5qNlIngszOni
1YNkooIj/qjwSxRaNBGL7HaYzOk0jtNy6Q1KfTPlykELKhKtqlCOF+6D1DpTIqUmjc4CX8dwhWoz
XCWlwxrXm7R31lSpg4DDYW7Xv0/emH/+pdaHEQuho+NPFwB0ecdQPqa1pwnTRoJxo6MafeprDZfv
SEpeYGxkNcfBelMwdXVwquK1d3XqVy9oMr2+WW8KfS+o8FSgjQJGQckdIAfPAefktAAAMvvJPuU+
96vxBnE65y9KcamNkabFMZJo2QgUm6829J1G110qfCQxXhK6YavZO9UIfQbHsJdMWEwCbCa51pqQ
5jd3LaYTpOFsu8fXzGPgQIk+2abj5znN2r3Xr5xRDNp4U9Dv4k7DpILf1Dg1uFVyHCupmghEaO2K
Jtp6eFhaXYDkYGSMOb7tlJcxyNAR9UfeApMcEBE+lxyOeDcu7NcdivsYXyC/YX4BAdPjgplWKYzW
wzSS/HToDgdHq2P8pn4VWiYTI0LRchmoPDgRDQYgMrCGjCQg/fDv2tS8MeNyOMRh9O6X9BCWROK2
Rl8zaJFNTDI68Re0zZPJeCi2m6wmbZlpAU6JCafEiMN14GulFTlGhSyn09qcrt5bpynt7Ic6Ei85
dBv+y75W7Sh45lgY9NVHi3iWAReEVvMEWtKDUaHf+1rcAwE32ky4fGIt9am03mfSop+Wa1KA+YcJ
OgTeuIA6EynQgB0IqBBbzYUy/qILiZP4YQ38PzjkTxa4hw3Dy+ExZFCDnB61p4XMmZwWsc8X2jnY
icKh5aBDVzRVZ5U0sABC4C2xmb9PrfNlnkfrcYhymPj2pp+Qhgk7C2EFvNcMqV1tDybSTMVW+ujn
Pd+/t1sQ7O448/ZK9TUoPXQZoD58XLvgBLR86UFoFVOqpUw2VZpDrz1NWtgELrPbT+gmhRcwDEQS
TgBxAmBcHQwP7RKg5Be7pjLChyBDWwVBpcMPxVX1ULik/2lZOyhfKVOQScE3W7wN8HJirZniR8BR
Ssa+8T1iCBEeKtcY3ulkuYDazdfR02w18TQCgTm5ZfCWziitfM/FYoLkqr0VWnlF4w7OsNZg0bZn
rw61RguyTK3KsnBmZbizDMlPOnzqw8dUQAUUHfRuc4DzEjU2nKboxQVgklWteVrYhG5iDF2dVnWV
KS0Cd+TlkxZ5eRi9fG31Sirm6Zq9V0UI8hL/hZhaRYM7uelo122cFu9vBb3aGZ2FDuPwOGuJmD9D
gGpsjw6p/NFq0ZjSyjFXy8eE1pAZWkhWjnS6xf2gRWWeVpZlWl5mwPrqfMBFVT8BtsFwpjCdkcaI
NgBf510Eoow5TAhTIe2S4RmEyg/DoNhm8YtTYYcfkuxDWX4Op+JbGCFYW+iuo+9Futbzh8GcEn0r
tZDNH/o3xm+zbxautgFn28h2+RBY/ZdGgosQWuzWYXibteqNmEk0V/mZHkbyO1xXrbnkNY02TBiP
XC4bbLG8SqnDmib7uFlf9PHw74nmv315feF//lyO4EbS3ddsnM5hdURKHY6jvuJak8Zkro/XGz2k
dPl4SFvpH18WrBkP9F5vG4pMjFWx9lvvMT1TnelRbqAf3Bo5e4b16fUGidFfX/rx3HpPiJbV28d3
+tuX14frTaLHwtZ783OKqfj3/fWbm4YXnueISqT+qT5euD78/R9Y7643Q6r0ctEVKbvjf/4CJSvn
o8q6M0AhuV+q+vPqsFrNVb1q4XQ3RFKydbe9PrnefLzm4zmGl9iRfzz+22v8AcF7AU0xE4kOmrJD
+Lj5eC0IUzpQH4/X10T6svvxXNHrZP7vV/7bn6yXDkjNgBLzX75dRuH2kI7JY+XSgyPn6T9YsKYO
hcVI3cB0xV9uVk3U+lyNAonZP2C+8MpZaw2VLqN8fP3343//tdUrtX6X9fVpE8E+QsU5QrJQrMn5
6Ri+ijG+YvPRW+EMrtB4v95dXJ9NxURbb51t+pgFWx+uN+sM1MdDE0A3Nu3m9PHUeq8wQoxnLYX0
dYzs46vrv/93z3HE0NL4+PYfrzGlfKwqYl/rIF2UDxSWm+KnIfJ531dGcPyfEuZ/r4TpBtT0/t9O
jevPouu/p/O/FjHXf/RnETOw/pA+9AOABmgw7A+zRiD/8JiTpw3jeEJXMKlT/lnCdOQflmtLCo4s
UsRvcMJHCRPPB4VNz3IttO3/mVnDsSlQ/sWr4ZKCR+0ReNLB2mDZ9t8KmI5wItheKrzQx0kKTeBI
1wKQmIxzWalbJUM2SgsDlL77Ka8yFmZBEZ3M6TE2sktijNO56JjUYxRcHUxf97NlOe2njuWCGLGA
uk7ObrMigZsBoo/S5Jnpb28PQzPbmYL9rzIpWhALPY/1+JMkSWz1CziKf/5JHn7/Ov+r6POHMi66
9v/8b9s1/+vvyTtFHdkkoeFapg1u4q/+kAm6qJfagTgz7mVtS6/D9ZXmJ6W370rTVBknYdchQx/n
NtvH36ObZeBCG2eSJ12yU2GZr4VyGIQ1uZg3MGGWNImvCQK0SJCbkE5/6aX1Ijof21JfPheG+Y29
jPuw3mR5RKNJksdWUh1cgdPCHmk/6zVzVevreLHPBZXWw7yk49XIyvMMNPcEXa2mHwMJ3FQ2ybUW
RcgUu19TB6xxk86SCf3m00rDEastnJoP/fXtBwxnrbkwqOifF+Px42lJJ2+z5CG8qc7ZtTiPaKaB
il1vopj9kbIknLB/OrHWerSj1OPEfv2gMHMWG4sV6KFUzlt5qnz751BGxDTckKWsRg2Fc/2lNGO5
TzRCO+p5zwrpEzoQpomOLITjL4CQMfFfMAEfeCwGakJMXrZ8t1zOZF35mKVTesGsHRzYpT+JbKBa
W+bqgpa+2jOmwuC2fkijTf7lZn3OqBDguozXVnkRHWOnfZj0q1o+fhpDeLKnyNglLNwYS3eg09LR
3PsWL4b6MYfnlKSe6qWLpXrwLus9uA3Wpf0Mcn04dJRoKFEBfw8LFttZfapCLIh/llIluKaWw2E3
GqRmgph5LNdZ5EZ19Vc7hRK+4rlWUNfsWI9mx1OLaR9yHF43UvgUYqOh2q83lTCxrYVlfB0MJCl9
2ZKNrPrX9an1JgwnvphrqZLnPC4EAqAA9D0gZn1TBb8sTTbOCibwQ/e9SrOBcYwb4fGhqs3Jp0+5
eIgDGRh3RybKU3gQdrNc4Wj0+6F2SK81NxnJf1y69nsg3sy+TfcTyEoCfP/Ag1UUlJmYNF5LBlo2
1SiSc1e5kDFiGxxpwdjVQrt3uK79iNCH3VcOmv3dylcpkvygigSJPPWLLl/EGXB/dC3mUBxgZH8K
8Q5uM3zI2+kBF0vMhHF6m/V5fESCuoumOjjZkvgCx8bJT8BRGtk05htT8p8GtyV3KWnao9FlN5lJ
BKg3aocQJhPhdFF6t7cOiwrmTaxr3axGm991v8mkIWnVNoAMKFCrUa6SJNNIW7D2Lj/z7/3zqlxb
KH+iuMG8F0FaOXUz+6kI+GMiOUTzgYKAWdbUf2vq2AkDwnLaKtFe07qMoZZ0r03cfRVLZlym/jQR
7j2rYNoWvT9QOGKwO4rr55BW/RUBAqh9Nntj8VLraElVmYiMNYoLPM9OkyO8cMTHmFVvzhg5B5u5
RqqF7VHhCN9GhlNuQ94iPsXyCEiHM55VF68kWfPDlGbLeQi/r37sekaSncknirXzOaVUiFa6bLfr
iZJrX31y8cupGtzGMjGa7/f+Lgd+R7ukD/d58YnxRNQJEUnargQnkAYV4tlp8raeBVbeqbL7tSBe
Yhc+y/Al0srKCey96NJfMkzJN1G1TpWxT+3hZ1KS7SRodAjs5Aa4PGXqTH6h085krWUdzDB7BQpX
ngESUC1h7i8IaIHPHq30IDaAvCTia0cghVkKZ7hEtWFvkzr9NIbVJqidl8ImlDHTRqIbdVf2eNXz
QP2kvuOGxbvqOPnScFo/5sQSLxm626MIcqQ4ptjXWbhcQulCRkbNw8gHeP22EV8MsfBTIupMyAPw
eSBFwepT7fqIUSvGWm1btAR07VcVG82J88ST77y2FiAy0mctkE3Wt3wgngbYP7bteyh25nrLD7Ov
YPLRl4BXYeD8IbZ4gsBo7iSJox0ybO+OoQJilYj1EuAeuxkFIn+c0Uu9UwzVbdt7/T4zHLEt5AKj
cbZPtd90ZxfN1bVwnigOTLtCU2Ii5w2FXgLctI2rn2KO7tzAsHZhm4DzmuqztArvVngUVPO+3rZd
X+3SgMJ6xb9w5s6/sxwjwtSEikilywLxq1EgPtu9Y9PIQCqC8iq1yQfN8tuUAM9hW/24hE3PyCMy
POkN95UfXh30WjV16gOdmv269sblUJzQtpya+UBqfD4lzBYzX63uM5URHYvrz7aFDI/sHb2pWRIi
ZvkSDc03v4noWYbOvDEm0qK5kRApy4YF3J84JSHiTWec9wETTdoeYp1KtdySKpHbtE5JGuKZdgYo
x0xk79mrcz5agC50NG9DiSYwkzVVnt5lMjHnx5iNFx8hDKMehvEoWv31hOpcbl9sRq0CA9m3+E4K
gv+vsDS1NhtzweutrgrZ+MczZf5q3zOztM88u936kvMWEqPtWBdvscnKbHyaOJjpCDo19Tf1MAq7
fhZVdotnct+BI8bw4RI9d4yDPpUdnK68n2yRv+CPbO30s5CS1Z4ASReTLt0PTfOw4GTdlYA3lsHc
FGl4u6BHGn0r5zjvH03Gjo8GE0nXfnj3Ou81zqB6h27q05/kY2m5KZKbzsq2lVyOZUg6iozavuz4
88PDcfYxCZVDDefYNeE413Ob3tSs2D5n5b0XPamuG+/HMHirC/Df7aLHNhpacoRnpP8lk9R5XJxa
oAod92jPdNf9wP+S2JIB7n60NlEurAf6RvZDHiHgLNWXKM6DY1WNn+oR0CFgzl8Zg4blHLc3UPsO
iWRFRo+9h81DHCyzvHnX+oU4J7T3du0v8JTwkQuYJh1m08CzzmHv7IsCVPoSuzirW6fZjN1ALVEk
8jTRWdh4qcJvksG3yg2WwL3C7xCG3Y0vay4hn1w7t0+iym+sqb4NgOaju6nlFngLbaWTRWtm25rh
+D6bty6YitegzM8BUbZ91xu7RrR8Tj2SSqLyrz4VEmo+PxhI2ObtUnyhVUstMAVV6JbECZG+FEZL
yy4OykuQOvOekIz46m+aGv3mElIMc+nYg+pv0nra9siLKibSjyz/UK8n9BE8boyqyW/9ZFt3oMOb
/FsgA4JzrN2T9gd/9OfSGR5TL4ooueYPrkFfnQmcQ2sn5naQrjbXvbTrOi9MTmB6dtNM4C2T8zdS
5OnGSqNj4TmHGjw15pxHf2H4HC0osBLT2qawzzbpJO9DVZzKxdkP/URSUAVq6zNVs6VN+nOq9lYd
isdlCgRoNvvWoMQYCHx8ZQfwu4uQDqv+fcoC1lLplzljPMBPvgrCd9vIJSVhdIeOH3mHOYz8ad4+
WCUTJfYYerssoORnVmZ/VMa56BVdw9hGwNJEZKEzrFZ2U37u5h9z0YPSLxgHqSUe3AJfVcJAoW1P
r9Pkfykq9Vza8MOgm33raNIf/CVvTnJ6rQr/6E9ucHJmRTnWgGbcR1s9de03567nCI6dgjadle+c
llqjroJtRpfiLwt9pMmQo73ZTvajNQFXbLs7hCenkL/yoQgIPqUMmYW11OK7aut5LZbu7LWuqzvf
cfcqpPppWuECRSK+cYsQUwwEuqsFczaSwc+y/zq29gvXm6MjQTgKr/9Fq+cMNI/PK2kwpqOW5sya
8xfu9PEQ5mjvRuDQhpC3sgyvRvpI7GJ8wtHIsrARuyJeniw7fqKErjbCBOcTed+X4q3qEWjFimUQ
8Gc+h+MNmeSnKKEZm5kvpIypegXF2aSszl8j+Vyb3qYUw0jtJ1jORTJAIVDNJuoAyfSoQjZMSM1k
5M+DtVy57lePKr2zvHMdpskNAOlvo5U+NcIxj3nmsJPz4ltkhfPBS8WD3bnjfhxrzsO1Y3NKAQWx
kCuEXTolRX1aBDmC0TfYONXpdKwpAW9Sr+wZHk+IqZOrZGLjbKf0w+astuDHOfXOMa1yF4fDXmhc
hx0mvNUmC8kwSF7qrHx0vJGkvfUwpqzHG35nr3H8o1v4d7JxKfaX3tWo7B8LXDcV6l2VN/SXqaIj
LuLo6LfU35mwYVRv2dHhsZiua7/4ZXg/6eG1klA8cod9E/FLTwzfmyXnws4k2C4z+e46lX1Lh2ZZ
6IDB6CBPm90XU/1q5yGyAc9giib0OJNTGuCK+bM3TiTBabxgszz2Oj1awVeTpjuxszOeIsUc3FTP
wdGQTX5Y/KzaUnP+lNb6LeVcKIJ426oK1cdEHrlogSOnOTaPQtyXBrXCifTyrm+bu6DH9DX1zLmQ
rf4aglDYO5Z9XyycvehCXmvDe8mEc2s2wXdFP9kHGr4VGWcJN0OFl6bfAfN5Oxpdb55r8Mkhs87C
aiajjm6nYL2LziOmd34iI3gKnZAZRJMxGFcADgPOZNAwu+PkuISsHENMzUHc3WWFw1IQ/Kox/ern
GFsmUwOhbb3KhhrI3F76aPxedVmFjewkHTc+ytFTm7QIt/suiZEnjnpRQp5tk47Zd7R6NzKX30u8
cE7PFrHMynBXAijTbhhp0MmRnP5sy7kSTaSy/2vM2vmTYbDmALS7i9uzE3asuHMB8pExV0/RXU7F
/GBAb6MC4O2tlpmFyHNq+i/iKCamhQLO73Nvx7tKEYJv+tilao1SIU5i+tZxso1MDFdKkmemaDVh
3GAJ7+ckMBwvjffpkh67LuqOwwRMFu3eI/qul8KJg20CcKNNwY8X1U9H9D9t9iJu3th78+D68/sw
tcxUJj4H/fie9cFzTL9pMNI7O0EgRpoaUFgpFSD2d58VvDkSbyomMDlSGV8Anpyg5N8bmY/Quqmf
+cYsm5Cf7tsg/cIkzZ4JbqnnqKadGbDI62B3HrqOcF7ZvcXZWJwJ7Vys2SA7L2TBVpc1dHgDBhEV
npq1xy6869nLMRVc9ZsiY04yIvOQJGI7mw6z3UC9ti5nd2Ngc0lyKOFTMhZbMs9MelSol0WQ0Pzs
Y9LP1SczpDUjcnsP7Y/5ywhVTqaWO/2/nDxSTLdnSmn7FlV66Lw3Koh8XCeQBHNVbXoWJHO/nCMz
+lIaGddXo7xmQR1scKVmVZbDfitTVgwcDiwLmKfM0CDAlOHw129kWtmfg5sBYsaOoCSxYJrgHnlc
LDMVYfeWORpKjxtD2u/uQupGpQwqjWV1kaNZayj3ryxKnxl2Z1brp0EtoJ6gDeP9UrvI9R48k7RU
MXQBrUjy0zaWA9b2r0npoxBTL9JBdzDJ4BNjNeHWaRQTFaV6NBi0cSaVQmrXoZ4+u6+X4AdkfBIP
TxIiT5+AhgYps63HQmzNBHhxkbaKJgU6JDdz5aY7mTZZ9ZbCIxfH74wTIUawyZ65PlKZNrXZy3Od
IHA4If7ifVMjmaC0xBHSKgUGHhn7ZNfsyKuJcYdaID3snRibheMzaB6F6AvlvsK1g0Sm+iZtfmEj
ip+UPiLpBOd7WSXXiBjScVYR5RObCxLR/dB9zQYrPU6yvqlG4/s4tlxju/cYTVFc+SdMCbeNh3F1
vuUcMvTGs0dMZWPGOTOW95XAb5V39HIHycvGk92ru2ZSFOxGhq0D5z1NWb8elnQef7G0iIz6yUt6
TdicgJTWzEvTKt/UaUBYy2D4V14bGuOzwxvIKv9lsopL65LvDrhQctVzaeXyt2tCJ9t1nEQXTC0b
AJabrE7BsjAkvRvVL9ZVwx2DWU91p8JTlqr0kpMGqw1Qdk17amV5Y7us5rNymIgdLS9ItZ7pVN0D
TAJeIqKfleseBdlSsiTek5fVr27kPibt1vH619Jz71uagD3D7RNrCn+C9Omnz53D0QJxkqC+/ZQ3
u1SRwi9yhR8m9K8SY1ezbPMCMKydqTfF7sboY0pV/5e9M9utG9m27K8U6rl4QQaDDMYF6mX3rbY6
y7JfCLlj3/f8+hqUz73w0TnIrHovICGkbEmmuDcjYq0155jj2SENOgrbn1Y9ULWYZJnZ2bErOgwt
7c1cnjW7+FnV+edCUUvMzMGdvv0OYs7C+QWVlar8vu2actsjDahzgQXtyXAlMZ2F8atpp6tHXC7v
RWRKvHvGDUYBdt56/J6QG6BmRW6uhQGlNt5GA7uGaoyRJ8P+xoFtPUQIOromeK3c6EjOtKKI7rBO
9dE9wh43dn+JPrmDdk+vzAreQlvf+1ScEckCbi5/GUb2VCy/swHD0C3iTYaZCwhotLKg3q0aXqm1
iiXquRQ8R+5dhV5ZYzjsetn+sOR4RMRa3JXmdQwigVC5PCYcU9dYcP1dnWtrRxQiehh8WKhLht1Y
0zijv08FAl0XeSg6j2aKaCHG3gwr5kwoB1Eo1rQVUdvT1W+NY2Dop4hawa5Mdun4xfCtGYM8ltAI
O0hd+f2a4VR3hKOHeIG4yMBMzFuQ43EksBcPdrFxWqIcvGhajyJYjPiCnT7gKc2gmvt4anfpbH0p
JhNFWpkgLCzzU6Gw7UYioZtuNmcfaAg2CF5QxrnfwR/OON4SmGIOZuGB2tzNoJcWEYKQxqSmuxtk
9ZJg1Uf4arWW2JmRfPEcTjRGb2JILdO7KtEEmRrzt7QcjS2xV0xW+xzXPaXEzutLBAokjuFO/NzE
hDQYzWPlp4SUZGH6NBK2OI5ACRoURUv36VAVxdeizT6R31Dswqn4ITnrro2H1A2vVokMZMrxhodt
P168sP7RhoFey0ha+2LCskv2ubr6HPI5a81vY4Y1xY+xGsmZN0LlTffZLOezHoKNkYn4WpaL0xVz
tZjYQ1hBs9a7hSFE66RDAa1Qtu+JQYCfagfD2p+t6VAf0mxs7/Ct0Euz7FXYKZd0JOS4A+HfXYKQ
Pf1lh8Rv6TaX63SiUUkSO3S4BpFtAzyiW3Qp/kS7Wc8S+WZBKHrnb2aZkulIxOgq6+P7ydA+Fcj4
PIRI+worcpgTYVti/gHyePLwzPB95TBsgpwssdnty80Y63GTec6Txq1yjgKblMb4VOJPO3NKZvma
OvK9Vf0tysYfJW0ZIPvOSZXpfZrDjO/nvtyVvunsFaHNWz9W31BfkU7i+S+5Z98h7/s20vs5V6Sa
o2y3m904GCvd1GyOaFtY7u145dVNfCUhYu2KkVWwaN7IBMWfKeBrUzgSB+RlP+PJIejMpislPCoC
6XsOCqj0oTEseV2G/pL29S6JLURdvHvbMS0fh5qHe3TtY9RXw51pgD7OjQhJ2/jWxlV1qZG/rbyA
uB45OtlGYamyDdO8hcN0nMalWYnvGD++3Ypma4oQrQqB8is7RlkzTfYtqlSOrTXWPLVqPHSq4rgf
gpqA5LmOYzk9TsUNoncBwaLsHqLcBDInMPq0SC/NY5hL55jXv+rAGCCG+T+GKi73cTEzzCDDIbKM
izL76Ky8V5uZyL5JOOIro5qvXeN8GoRd3HR5lwMcgRXMOTwDI8M4IQsSRC0FoybCp8rT2Nc8obfK
S9uTn/qs3457oTXb7GyvwyNhVj9UNz0GU/xIHN21nd1XQlWRxnaviTE6+2rgFVXUoCTdgxyJflZt
Jh9KnEKUy/6J2Kh+ZkCJfGjllBGBkZT0I8k1RKJ2MIsxOq9wYT/KIrindQTGgEBdB4vBU94b/s6Z
vWdf5xAfimJ4aIboZ5QsIC/ctnpiix8SADJRSMOLR5JE1bc8Ibl0mRZuomF0tpGpXyO3eLaIq7j5
IzFx6I9xr0/Ba4AFECi9fJgHshao6nqGYIJo8Cj6XDIl2AXT52BOzm1AE3Uu1ZfOsh+bOARxZxuc
7SZ/O3SOfeUE0cEeoRmBgDbKq4eY+BhqIFz0luoPwPGnYz9gT6GPmTqxAQJxkCsMmCeVJOG2Fihz
lBVeR1x5jhN4W4/A0XVUzNBmlO9trAwNVeLsQAogy02HuwHfXOZVd87JIAFlFfsVgXAk8qyEUpfy
mjCWeGykgiZDC9xdqklI95s5KOWaqAuP1NrmpzS4Thzcu6KP/Y1ryiv5OxI73vw9QzOXdFhSbb84
k9b1SlSVhwhkgRe4u8JIHNZEfNiyc++dYSoYLpFoKKzYZZBnGeSBcyoPyVNHUjaj1UWDPJHa6P/y
CyvbKmZ2MPIn+nXJnT9n3ymuwj1a/51y9dtYEu4oSrzysiBgLCAWRtU/8RyDRY/gbphCtzyDUt05
RFJmtrwQffWYJBR4yWTzeMb9zdPd12CM130zAd82vM9V1r8V4RBeEqbdGx0z7RRFAiZFXfqsqpl7
4FQ2WjDN9JZuCWUzzFkfVahrgo5B9GK307F0AEn2WCl58cZn5XxNwvkuymS6Y/zWnSyHaBW2EpHk
1Q47p4Dk4bjAjhlL28RTooEfju1c5pu0LJ46I3opu+GgJSgFGovppocPHWe0Z+Ju6dsveki0PXKX
+Izr3RFC+peCVvXnsJd8d9Nta4TKW1zdwV1mlsO5beUmrkG8hIPLTj9UWz8pLtmSSI7TqTmS0mht
RDQ8om91j8kzyUnzNsbw6Q6IpjEnjLvWDDsWKkM8TIhO3Ul/SlLZHAjxFZvKRGZlTMVeCJPJjRl9
59gwb1oPxoBQ9kNSgd5E02ivIosTCIwQSjgFSNwgNt7H5rseZqLBGYsBjy6SHwGRWuu8NR7btFXc
FxXcqyQdtgQA0myMESam6N2le5ujEpjrrB6djN1AR/OdpCBk0e7WvVTqJIFA5wMHdUzUMBKECD4n
7a3ufvmczR9mkeu7Bntrbvstl10QcY9wthMdb7cH5H5Pdj9Vh9anLTcEdnPrTOtbNk2L2du4NR3q
Sk78F8Nie+7TNrxWZXJwK+j/cqhearIKiOES+yG30HMn+1qoCzwj2tv6ZxK+DSo5ZiZPUwnijBwF
E8SLPAQDZ8DOggw0ibwGJA/TwoszhTjZ2YaSSMa2iL2NJAvi7JnWrvscz+Uv3Jcckdt0ndb2F+0U
+Q/bzU5Otu2murjGoYpXg93t1WxVe3jIuCHq9Dxn1oZ48HA3O4qiyOfoPUwr7pTHA+CvMhQ0a2M2
3U1fEABTR8YqHYbHwmf5aUd/FThQ/qcGnURkB9/URCo3oEgYRvF8Ba9IG37SyQ50+cUBmbWLSWjt
uoQYTQoHxhuAIqbAOKZl158t8jC6zkku3fgK76c5mpyN1q0RoawNzUuSkSSWZfT1CIkPNqX02vPQ
GyElKemoajK+0jLGv5TND+6QTJt+mL9x2jBWdf2Wdi6CzGGZCpEUhveP7J00J098lHv8G2x+k5U9
2Mv5xl3SFpoaFNYQqzuXdjn2Fgrs3k5voz8T3Qg0q5JbkbgHZmvf45r8DfS5MWlO0D0iyg/LJz1U
e+KkGnkcJJNg/vlmV+bpY9TM92RN9bfOoEkhFS9nXM3fGFdekffGP2dlHqnx2Myw+pJ8u+GAA0No
Ci9m2eC4d9S3uEEE0HnJ0TWL4M6RHXsfoHdKRmsbQ401aRVd2TVWzNram+vWvHwWj3RSXWsiBKRg
rWiwi9MkcLC8dMW9CGmdqAhSWlp5S+h9eWDqztBY0NXOCZakz9NsDCsnbSO/OXCEN40gb72NL+lo
JU8KY2A0ppf3DwYxEBdH+VQWPYb6kvdCg4aDQyxSZCdBvazpEJBy2eGnppiPMrBjXeMV51mRlZoS
iKBK92tUKGa34Wzfa7Ni1WSuiGqASURTmed2dF6DNj8jrO03cRjccifOPmcpr3XL8D2HeIJt3UFH
skw6F8wY2cjiU4IjY7rVjAhP2uPANWkvYWXGoE3TJD93rrvSUfVsd5NC5k/MC506zCtQc2l6eY7Y
Vw7oiqEv2nU0wHZJe2TMKhnvE0Ec3AgWzCnGm+ulxT5pMPZpe9hWHAM5xP0c85m5JX3Moev6LYw0
ukNlgFXedWDhWrO/DScOKDUdImkNZ3Qp817n2T4QfXwHbP6RqDq61nNvcEzWNO5aSfMLjfahHHs8
ocvksCCet0yQGbriqBu/unv/YKp4GwFh7x07OsoSrlthh+a+HFlm6clJdGFx/TnkROVOfb43SRIk
pgDKVu75d53Z2Pdj2olLuNgjbFqudh9Sn5JctvLUjOfU1hc7oxTI8/o+6FG2j+6pcDk7jS0TkCk4
eHlO+g56gimYz0TDvwSV41xEGCHub7A9IWl/w2ZMcF9aEtXoBdPGnzCsiCH+XDDYnNLE3Fa9uIwj
C1NRVkfjJZZoN0oj63f0nRf4F5u7sHG1l9gp96k1MnkrUXuPnLyDgdgcS/fzo5223tqa7UvQJeoJ
Ou13b6U7IV9Km2NtaazNnPCUCbbCJW69U+fy+tiJ3kdulp1kpO4DaoRaeNWWdJIKiHhqHJyx/GUn
0Q9Vmd6uAnmxLVUtt0BvYFVlkkdgLso9vGi6Yc63NNMIbQgEB0oi701DXZoaKUoeqKOXuIS/RnSX
Wn3FfRg8xQweYxh3HItZGdNPFTS4O8RfghwP4QQ3JiFUdLl3pPZnl2HhZwy7recgX7OR0Cwspl2h
xLhusvhQCl70hmphlfYM1KKab+kCbydGd9fOwX3HgIz23dQYYJaQB+YYGNjF7uoBf0bYNedgFsRW
syV0Jia6OqSHUrao1ml3p1iw98ak0p3oRq5U0n3LpiNjQIbVHA8MJrsgrCAX+fNOR5E8mCQlb4wp
/+J6z7bFaMjsk0tBluPKz+lu0FfXOIbsPPuapYJqmx6QbqdHSn7/2MZMYyyNwKH2xUI7rB+VZ1Ir
NUe6LYAE4oF7JpzTUGha8YwjqJFJakvM6TaHmKXj9KEATDdUYwhWmadVS8JZ7AFCxThR9Lro/TzE
/67lkZlikmCStl/cxDMOJog+v4uMW+UMYD8c1t05o21meu62kGX43LsL7qScH+TYRFvb9lFhFqQl
dk7D0W3W56yLiASi5T2WMU6PVv7QE7V9Si5VPxTWPoeQjFhtIoXHekmsGGfk4lDVy4f3/5OLGbCF
MYLK0eyJrPUZmFpjs3mXIL9/eFdjIE0AB5aaI0PoEI1RbccZXShUSicqDgY+UcGBNaSeQh2Wt9US
lUfS5vJX73///qEhLGjXGh64nAV4/m4H1mNO69Nq7t/dsO9/FNCOxrkGe2pRteFP/xSmqoDsPzOk
Ys2gEZ+0O06d27nQGxbl5vSeAoGmEAFI7IB6GGwqviVn8j128v3DCxmfE5EgqM9yI35WdUceb+/O
v/9Iawyv/19L/X+lpcZ+CKXhv4W7m7f27X8gn47a6e4t+/m//yeZz1ETfQibs35/13+Jqb3/ANsg
NI8K0H301PzAfxAhtPwPEzkz/6Gbtn4rrf9LTm2TUIfSWbueK5TGHfLfRAjBD9RI1rQSgjQ6W/8/
hc0hJP5nPTWCM1sKW1qOQp+tqNH/WWcMz2/oCt7rx9zBrBaFjd579fRczTR8cHTTN3KNbR6y2k9Q
w5wxG3YiRcGBZcAMaZeEidgBX7GYPiQXD0XKPq+uY9s5D7WffeJB5dA2WJsCMRbzWzCDbet5e7+s
gAKN4TGzmOVITo60vU+uqKF4VdmuqUk/iUqjgvnCsLX+7N2asEr2qm4IBs5ajrqvqQs5JY/tHuGh
dYx7BE6jg/7B8NVl1kOHy46avcxYAQh423iduffyQiP85iKq7K0CfHdwZf0MyrTlmMjvWpgErfaS
xpW0BDY6h8BRWqRWbnQ/W9Wbxw7NVcoGDXjFZqhlTDuKj5aCPX0j6Y2A9nLCITtlO4QVxXoaq/Fs
eWgdSRfS3nCroZgzWjfXI12QbdSzMLgjepgvoVWXG62MYC1j12CeISBPLtGXGZ3f9WDZwSagNtLS
rXdwSxXnRLLIOP7Mhw4lN7BB/Kie/Doljn344x39b6To1r++QaREgg66xOY9RwPrn98g8eTVfdGX
5bG09bPZkkX2/iH1GgZ0blOugqlDYJESkdRxUTIFSB2pf9zMv74W6Cl/av95rwJVsclmlFBUlGV+
0MQLw6LpT8D7cTDIRIzK/AshphIOp9HdByL7ZOj8ZyTTv7sDH5gpyz+rEPkpMCwOvgj7wx2YO9ea
m9BNj40R0TPBRc4be6llwgW50Ip6PxlkxsVoPlflYpg3GrBFII9P/Brukf7sy1/fhwVK8/FGKKmV
CcWF9cM08Wj8aQ6ITeBlWd6kxLtwI9APy3VD+ABS7nZPyoW9Mjqk8i4t7K0bJ+chT2c0qMjk4hlF
su2KNarbn/1YapBQs7WH4rp//1EuiLzRFgLJQ/z01xdtLxf1h3Pj/TY6WEA8Scqgq5YAzT8vOuAJ
wIMbc9G6hv5MnFUbe0jme3hKdexazH0dkveGJU6FflIV8BxGPgM3qc2CVt+Pyp1ytD0txwajeHAp
lBEaf0p9EHuj4PgOwoDm7jqt4m9tsSReiiYh0gU7xGhM33TX3NFC4UaI6MdogDTxnYJ2aSgeObm2
W9RLz3/zGy9vjA+/sVZ0BZHvmlpa8sNvPCZBiojDjHCcDEfb4PxXVxG1y/Ap9GZxsbW31TmCGVPI
+ISOyVyTFutDenEJkVyq99KmgO37jP4e7Sazdiho7E2EDwO+mX7umc1RXt91Pl1pt2QR0CWy1jz1
33QJaNDpquQEh8Pc5U73VhXjfKih8aFqzbeVr9ZRIBFT+X/3vHyIL+WFdkzTU0qaSvNRfXheUqtR
aGzhG7a1hv/cDdzy+Vb76Tdy9bp99Sufik0uLNJxOFdvaHMi+tyqJuAQ3CApRgBBGh+YWRqDd3/z
kvy7a+P6BA4iz4Ox8cE+VFc6tdsaqX81Hcw6Uac5LYDjLcjJxn0uDSra2XDIG2Q1Fz3CLRdLQB5Q
8diQ9dZDvzWoClZlJ742uF7lPCULJu+BtyWA9L7y1kWLydWa61+ONL1VLp5nQkmd/Ox5zn0VkJJk
CCJlCkRlGzrf9w1SEqDqEcLDkmCSOPoaSd+9/vWvbf3rEuagmrAsbbmuVrSk//nZo8c7RIFbxsfZ
hXhDR+VeNrNe42eq1jgbHvLK3si83Q8tFYbPJ/OEkMmqwkdQi9khjxAM/s0lfdhXpHa4DE6jJkcZ
B1Pwh0sC4QKXJNTRMQQHvkrN+WaGrtzXWX7M8W4dw9ZLDkFvnoX2iElV9V2k6C40mfV3V7I8hn88
pu9X4ljMEqSnTOlYH96vMWNXqM48pm3krx35owE4f1x8LbsoHoa1YB2CRRucZpqPFJCbogjLA6Ci
8TQNqbsGYPeJXC06FWhxdo5wtgVJlX99t+zlffkv1wgCTLvsfKwmy938/vYY5QH2Met/dW6KTL8Y
WUoa5063lj69Q5x18WIIr/mKaA/MZ3ZWEfylMvym+hnA7CDMOyfK7jhQ/iBuPFp55Y/E0fHTaCFW
AdzTxx4oUiMNNn7EBLvQMt96cwYkQxifui6s1sUkmms6ctrzauYIqvzbu/9hW1juvqU99nTLVcI1
Pz6R/WQlUYU162hKyAoVNIaw6icyZr1g0zZ5yngGqZ5gltBagO+LtINlYk80cJuCxqIaTkN+UEls
/M0z43w4bSwXJthlXdf2qNNN78MbtKdoLmZfRcch1nvV0pds4iJmr5+eHRNxzYjjdh0l86Pn29Zy
A0MGU5HYSQSFEKE4hAZsbMx0N82IHtfR0aYoQVBLMVmHOW12M318Vw3pzWSUslM9DjvYPtbKQ90f
oY56tpc2TTfHxluRkRBg9w0D7PbHSDrYVs5Wt/ZlB79NoINysgcAgeFuKmhYISSjDSdC4nWKob6E
XvvDx2x1TrrujhBbGu49r2ObHCqnbN+8GS6DOHGrUb6H6UHDle10oPdGMiO8LNAkvJOrfC7k4a/f
1urfLAIoryiPFBWSNj/i6Diu+sOsDOMgOX4cBhId04p823nmF0870jTtrH/wteuvPb/PkV176Q57
YQkrFJEuJMU9424bMO4IKQYUlhNmDOs9czP1RXmsi/xnYctqhybms5/q5sDz7K0DXTsbwTETG+cQ
HcnIoHmU+EBszfJW9rX8UvrPmP6Q7YtL4aTprp71axyELmMiERFRDDtv6m0Spxpw06FA70vqI2en
ZX0YzwPdMCZUv4ZGtRtnIFM3wJLNoBD91ID2QvAsv4UNXZd0mPA8UC/YClNGo4NDm1DwRwaNHcjX
jBGr9mB5sL9LWFObAf2rEzBkyovpxhW3MKGL3WwU8UnOI7N3R/8u/b+P/xn8LO5/LzB/GlE/RpHz
EHjALmwQhA5n1X/hBZo6B7WXcpeMqO3wfDa3xM9NmqsdfWJrIpenxQ9PD4QgDg4yY/7spvTYQSk/
hI5F51wJ5h1FurYT2ayYXrTbv34Lva/O/7wyeib7OOcN4fHxY1EQGYI3kdHQw13OwtXQP2V+EGwL
k70dwdFq4DFD84L3xsd9ntacf4Kq+DpFHJMVSKNVgQZdzkQVqJkC7G+ujvL+w7rtmUp5gtLBwQW9
eLP/XLcnr3EaOSJU9Woh9xEj9XXQISaNVbLzRQldm9H12ZDtdM6ziKy3GBhtLEDKLJse4dabv74g
+3dF/+GG2Shl4LlSSnFpH06laV1i9KqEfxjtVGwcu0kes5Fjl+Ud8z43XvmrHaLw/BJEqLWz8qdO
RflmF19oIJo0ye36e0df0TDC7DDMXniWxU+OM93ZV0OOLt6F8BvZ934G8nwIK2+HsY3nuuepQOBu
E4fyQq4pmRsAsvtkDO5rBd8byXd55KW8xmPzoyBE6ArsoTw07XzvL/z3JsBIq7iTuzAIvPWse3vv
1tG3Og7Dy+igDkmKut9q4m9xUrkwptR9xwkDfC3X2TNPa6T33YT7BeCMUIOTtEd9qPLg3KX8KJTA
zc5Bk7mKzeBRu7N3ZOw9IPhYNGp+Fp3K2B/WdjGP+7BvfvFyk4DD9GuHseeHDWZ6mxKpfuozBmqL
zC3HknQwbXMtkACdiyCyNiqU8bPwvnCzw6udD4++Kf2dAu29CVrSCFwKaDY5z0L0j+XXT4Phxad5
3DXMy0BEb6K9G4iNJ8r6zIb6FZbx/GCPSJEULQnwtiD/htA5pUvnAs1JtLeK9IuyjPEcpV24GqKM
82zmE43cyy8ZPW/OemA6tNqUKOmuWFLGc4bKdVWx+x5057JjgVVe6dAP9wRFuK+zYC4o9nXYT8c2
E79wfovHLo3f1AwzeGLauPdwMDPrWPYQ19szIpebVxbBu8wy9BVh8bEZWv8uXab08Iugb44Dr6TX
w0iJBbqJrKSJ7reMC+B+j3As1pKm6H0pMowJhFz5AnUZ1Y3Yt4Knes47CJ8SFKFt+Ig4C/USWIxl
pzK/a4YRqY9rI881GcciKvjitYCG4DMDl440OsbB+x5KhHG4IZMLh/7FYAolO6OX/kzZTFApIxG+
E/yOZcBo8WGRrMO8aI9uPfwABt/tAwN6u+eUeJHx/24aFJA0L67SaeB+KqSHI759PQ2f5IzRg0NV
sHHnbtNXVrtqKKa2PYZJpA3uWeqGttDQYFhs1F7I+mrGaYgoBa6JiJNd5+bGxrLaBLENQzkSQMaD
G8kHYZM/TsQ759SOWdBc4L0iaJ6Rhp8FpzGr7udu+SdcdVFpYT6YlXUOe8rGloHZ+6G7zn3cZR0x
0FaGiNHF7Jjk1p4SRxwLqMZAR6xtYCBGKmuHM6LqxLZW9rjHgIXRXaaffStnOtiglU56Hd2nKVPU
uWH7sr2XgvHXQ20ZzEgSAnn8wuyv2pqsF9vngQzFJ2EE44tYhl6yQdMkODAhYg5BnPUBOe+EeCV+
4JN6BTC79NB82pDtkvGpzyf3yhmojDMf0awzYxiQN42+/2pm33sT088sfWczJppB8nLRUUMceYqQ
JyyQvjaIbtZAqOl12qTfEhpVbXSI+ajEKmOHwZ2YvrsIASYUINekn42VjItsXUvGeUacOxcT3z7F
oBXso7l/lnjlQtwql37EsATohJhZE71cw7wEj+qlt8ar7w6w50EOPoCz31jLL45NbdhbvVdvZdyN
L4S8Jsj95k+JJS6cH40Drp765gkuLmFU9Dls5xekBxq9mraus1cxxDF7YImRs8+G2X4pFY4dowj7
c29T5bIbRmGSrnmsdmXj5BfXrpGrRon8nIvA3RBFkJ8ngUCxMBrzS+VL0qvxFjUIIveU7twnj/6E
xcQqIt9na1liGa1434vB7pnREa+DMxWVoKseazgUT66BX6SeYnG2nPgrDA4mmjyuHCXvJhVtOWhQ
+lfzq6xZeiqgWxjtaE34P7OergFV4w/i65pd5djd0W6M/oYhlluY6Yc+aVzefUhLKbOpcHLwe3oJ
d58kntL84KjwORvG+mYCQttI3GjU43imkuGq/BsvZXq0Boy1Gmt3YVoluHzWod7o7TvaJK9EOeAi
bJvTEEbhNcvTMzCA/ZxWD07IM1jUNsNv7Yys9aDG67hpTumAkjICEVgPb3khX1p03FdS98jlqFW1
Q75yipIYjbQz3b3/1LHBnUjIALkY41BvcX6EO2l9lWPNWjU4oOlSE7co2WZ9bpbXuUH+/I4kwd4F
TzI7lUKDoucNjeuFQaw15HgeznMc1w/4mIqV14D8sHwLf3j/VGckgqWBXa0zXYOls8g/ngsXOWJt
3ULa4arzujVTivQ0zHB7I7s2j5YuzEOAeQC/ybA1lpwiz8XnkrrpGZQRnmyariTS4n/Iq+k6FPUn
kCCcoe3+Ne3e2ozmDRWLvaq95G4MUVYRhj4fIpgqQ+a4GBLTesd6gZknjfGPkJNX1M4ld934MoTk
QUXRwFDVZpSPJYZdjU2wygr7KWSkLK2zofGGmlV9JEBgOxBjcWl6aCe2OshqkfLN6TENxeuslXUJ
lQmJPjyZaiH5ZRwBcQfGGH6JsvftriV7AYym96xDqgc9gTY1GmsJvSOmwnQdzDRet5SgatuXEOns
rKvPJnHAblQbWz8UFlzM0j5gWwKeligLZbVHcKNG+BnmVy1D4NA0ubq47LAKYvRI/Ok8D029N/p4
ayboxvrYcaljunXhBuMtlbnGhYWrv0fDb8b3yWw8prIOt03GDGXCTr5Jk2ldqj451Y2DLHacsfLF
hH2DstkrZjgrpinhzssK1C7mUB5RMrx40fB1MD6PmTsG+H9pEZNi5/nOU7IMPFjHjzwF3irSnAyd
2v9UDuuaWXSu1KFB+rEWgbQuItsSoPgUdbQZeeQaNt0IfzKSbcY6894eyr2btG9wGE8jO/E4ZTeD
/veKyo+2Ex5XgyjyycMrM4J2mBr3hRg+EKGN79Az8x9UpU9JhoDfbQ0DiwhgjonY864t72zVMabh
7LSrSZWKpfPEkRpZnjtcOhybAdbp3dTPUFO79Nu09fPuWxlAREHhgtHN/hIofESjnx48mTzXtEZW
ptG9dgMenZ5t4EgUHP7BFoEa83X4KNOS0kH8z0ZAGTfLaANkcp9EoCXMOa5Y3nK9GpPO3zIVcA62
MCOUqORbYFrpzX5Tfh7Q/LOfJvjWUrZmoFjPw/wqMI9uk6CLNpIsKgzF0l6PKmu3QzX9KAcbmkEK
8FGWL/FAWBsyMoTnRrwzPI4TeAp2cHFInDC/ROAyKsKhtmndoAF1WN/RaoCoLdahGGE1kpo4D8ar
bBekyPRGbY/mo/L2YUO5nY5HD/r5KkyQHmFDrsGlNp9CCjiOFWrL1+363ig2QVh+s1zsfC5wx4lN
jgZMeO1zWnaxu49tbFFNFWbbOtYLuhTwCoO7mZCfeDRuSb7ViH/XCBlXSmWA1VCDrBh6w6DN8P/7
2KP6FoVYS9Y8qajYkOn8r9i9bnawHwEuENmxGimcyOCA50IzSJfiLerKazUZ6bpFplkb6XeBpF4H
l8ldKOgTjnnLJP2Jk9sd+uOW7bomytT/Bpj40VXZU+nWBwT6n1r6DSA2aXJUmiJdIupI4FjkwLx1
wMKnacus/JTHBfH4dxCgm2wgu49olrBFU0Qv0drYGNAbnCRHdwERf22KLH/IPH0IWQo2boLRNl66
gWYv+n1dhk9lPeGZ8J36ygiQR6Iajc001185HLFlkz0FClx/cklCtBwr3wN+wQi1fHiPEPew/a0j
4EAIdMHXv//F+5e8f/r7wwK8ixTN01X//r+D329hAby9f537zsh7/0LN+PAfX/P++VSZ0bIKnd8/
+/2FOL70To/m5fenf/xTy48eEi+A+B36/sECv4sROt6XVcZL8c8/WbSlmLd//tipWVi/iEve//D9
Ot//7/d3/v7H/vgpgRZPOHSQC7/z+t8vw8TMz0E+xsO0XMv7t3+4vj9+5Iev+XDjPt6a3z9n+bFB
l3/SDc2oKbhifGE+25rZ0Wma/sZU+NDHqAMGNb7pFBBOH3T7ERsuIvVwPhk1wZtTT2cf7SwSOFa0
XYwhFD9vP9zbHgf8OBtes7DbhUn0RmLbNa1pgzalA2Wx3dUysTd1G74M7ejyVu+8rdkm7SqqgnZr
jf3nIMz1VUE2qMzBx8oS5mxtEkBEhjAwT8qGgN/+3pwT0Mu+kR1rPzw1XplfCmbvriovrpdl97Y+
jq5H5JlNCUYBEm6hzlsrV5i/mlAHj7H5rR6QxIkE7HheS0zcWo477zjnnM+NcX6D+PeQjOEWPdna
MsHSugib/w9pZ7YbOZJl2y9iXc4D0KgHn2e5ZoVeiNAQnAcjaSSNX9+LntlVlVHdfS9wgSohQ3LJ
JXfS7Ng5e68t6PatLJ/VNM3HM9L9YZ8b0EKaQQdAZt03ap5DQLRf+uOpA8dQJ7m+q/rJWwqVc5Ty
O7mFKkXapouQM8c3rUiOcZB4tTZSNl+7okQWtEjKVWn1+WKoyaoNrF3kaNpDtG44sREuaIdLoWGX
FfjQ122oMd2UKNttPDb6Y0Krm0wd79PvpbnsrAC1Ocxid9i7XDoLz/zKqdlMi1ejw5kGDVXAxyGg
Nw27M8IJizhTLdmOpWzONCaoe3q8nYV2KUYR3Gn+XhTDmb7GT93ot5UuV1GGfKpoOQfFA9EIXvec
WqF/ioNikzS8elagftRGcEU72G2b1KCTSwZkP3SSdIVmZsmnEH677L7GXrAgWNAD96quds6CasPw
Bdaz6d3mMpRODilqYI5lvZo9Xi63pxARXlbx29JOB8B9ajhR3/nYFiNx8fQQpIKyHFxiGNLGihys
sLDHQ9SiDp8UjG8vgBJA9zWpx3BpKSKpkbIt/UlLdhMIOLj5THJcWx6yXC0Meg+A9/1t2dSYoVSz
n/MQrJhJpsLI7JEKtCgke6DSJLAxHTzBrV50NbdHKm+A0UZkDTM+Sna1kXwBlSk3hW59hSqNt6Oa
0SOd619iNFRGz2+MzgQbhUfynJL1lT+tPZPYtiiZK1+0FKNp4n23OQIXLcQHaCbSWKaOI3cyTtdI
5wndNlehhobaEmJvJCPeDS4sX0Tpozd+2Xqr7/km4i1HUDnF7L2p3Pce5xMBJB/p9IhqMN/hDaaB
b7Vn5S/rnhDVCTEuauHpp2NTSZbJcJeX4VMW2V9MkezGA1zhzbgq7RDGc+4SQU+73vM1QB9QNOsI
YXkQOhYa/qBes9m9jRIunD8719FrQ6XrxJ2V4oeicwT6IctOoUEAVMNEQHc8NmKouwslmqNpV4ig
pw9fp3VWGmurQMTQ4LfY6Ln3ClIFYSC+SfZN+6lts/t5PKDkMLJrE3hoJe1T1kYnx/nAVR7SNdWu
zYSuJS6AcHgz8SNXOAx1fYRPFPV30LTUMoflxVtbGzshnHfgYCwaNogGw4FS5iHzX5oDCmSr7t6g
qhw7z0AiaU1fejqLB9Ujbrpt8kuGkQE/2T30MiAr3TN+cQEOy2HMqSFS+8XwEN1R56NgtxH0a57a
BJaJuxzKeGiZXIBIUeI8X+JiIA8QiSYYH4P2nJkX6/yDGmPsouSIA+owuTl23A4h3jx8jszmISjh
zbJgwEiHFJ4lL4FuLWqT+AfMmOk2SY0zPohtP8FIsgO6qDbhoCp50oBkLZkpRitPIH73NbvYNtBn
AOlXPkWoQ6OlTM1qqRWWt5ZF/5TStrBE+qvQ/HsfMwlgfXuEcUH+7kNbCLHJBUnVlcrvi6w4K8fU
1wwLLM/46izLXLdddyKU9TVQePjS2aMmh+KpnrCMpgWGCPhrCLTCziUjpZ5xIPmGoELqGQtLiU0z
wejWrsHTZKqtrijWorOmX0iZe6nrlumENfwMkU1g1oVrraRidD1FL2lmf5tChZt2bj1Nk4s4k5IC
oJH3YHXxxiO8fsRN4wjPOrXcAXGjfbTwCxeD96Y1JQcWbLvnvoPV7jgvniEPuoAkpIsltv2exU/t
o1a76iIRW99ATZ/NbvDJgyzmMTuLw0ZutdJ/iWeaoNCLHy6FnuigEprSo4THkbgaRvcJVsjOCKEH
tNyh2QS/yAWwXSWVDTmGwFviWy5OlY47PQUPnyMYTmT4M7bx7WRW1wPcqM6JdN4lDdxN0AGTV96W
pugbSarJkRCBbxe2IM64eDlVHBKTMFi2dSqov+kL+wlXZhw4kLrMUiwQ5NW7wty4JecNP1Gw4mRb
bnrvgJkYvTha4hVlvvCBKmRJpk7DTL0whgpqlOgeTJeehrDzp1ZuNFcjOo3Vk6MqSve8b/Z5ahrH
Jp6PeG1rHrqqe6oDzvU+YK6lrB009m6vbxObip+t6qC3gK3SRHEebEjPSUtvpel9Pkej/QrRsSNU
8baUIizLA5PtqYWAEXWzdZNu4mLuUA12WMApYePUY3Uc02JXRf2+Lollx0rNwuniMlmVGUI8aBzP
qLSzZWmO2GiS8WraCuRCT1PYwsVd6XTzWL4HzOEQK7OlF1moe2NsZGO1a9ygWzsFSu0MoXU/36QA
6fM1z4gTBeJXECX024qF7Ue7LI0LXtgUw5KB2cFXuCmABzlrIFEjkHcgMWgFS8Z0JxF9kyRAklPj
+euU9Os1PaGHFJ3/Vhq1WuF0miqr/KIvngtgdcgsyH9hQPsKzexV2ngi0VhTHBniqM1G8BLs/uRQ
AyHSdzCh3OF+wkCjeUduoi+nwqZIkIh1UERbYAc0L9pQxLiLwTqPvfkWGcnGP0RYuHacdmjUtfV7
0Y7j2qzqS0JK30V47r4hBoWojGDYtB5gPVdYGz/ddXWfHshMrDBBFzr0AVzVKi6CndLVwxhuUc9p
67Zptm7akDsIOXqZvGNtw9C0TmpSXAtDEkOvMRLqgn7VWLIGbW+/kMGJ37Z9ETHjbIIQXnFNmxtt
upN2CPjE7M56TEliF90ZCd9Rj6wrJidegcEDOBbfQfxwlgzcL6nTF9zsIgR6SL+zbV9D6Y6sbB4+
YRtf28jWKDiPcY3gVujGae20iNY8o+wPRnSqxu6JOUG69LWgwKSdPkzGtWuKWbKJ4kkAxF3YRCXi
zCRXF5PrpDUn9IH2uh97Sq4Ar7TjCgJP6/hMxNCDNHp6nxX9SCbvhnaHy+CxmCNublYcWrc0pcvE
jdZpTTflj0/KnvF6gzjI9CoGS6A7F4Wm1WyxtfUcmcyoZESGZtsSx1wM2Ma6qSpX0q6Av4KGSXdu
7K2rOWTq9sGLiNewY0qntMNMMn9ww6kimxFanSN1efDmDxhZDt6kWzsAVRBfJXyzCtsmTC7zMBBx
RAQJSVjd0CbHwX0mMYY5gZZPP1DnkqojvZ0xp+fUY4MCzapO4UwNvn3QZpzw7b/YrgixoCFEBjif
gxXkjCI9ZGbaHDqc74dk/i88LgxRjSHqthWYKrtV4hDRljoMt7/wn/+2ZOHhY4Mxi5fTkkdHpljP
686i89NVB4IPABvdiOHWgAFm0fnRq5mRdklLSKU1lob5OUsrbvnaP54+ofvWgteAo+gOB1rWBDgG
5QRLa9Ie7TmGqP3BoBkF/fz124NGIj/IUYf2NlkhC3TXasB/shmKUzpLt+b8EXl6vc4NomfARRMk
atONaHoFejF2MPeQD1wKUhxggsllqfdEOJSUFVwBGAP0+UPWFrg7L7Cpq0NhgzlYTCBnkjpM9gEp
C1vaQbs/vjif33kjGRSOH5NvQVdM4QIfCMuJbjDZZsOwm/Bszp+3DylbxWqkbbUw53gnlZDrU8DE
Qu17Sd0CDWpNcChVHHCiCBjsOH/AZIhkhnF5t2tSPM+dMsmgodoeNN/8ASK12/tJtkPLDXMgi34K
V2hrq+T67bpiIxWmsNsH+tkrQ3qUygOBTQqYHR0NmF63L97+K5//2fg1k5QuwAIlGXrGGvhPa+6t
ef340uY1oxyixI25g2PGBH/I58q1FK00SEeZ+sEKiBV1gQAKEU2f43v2TOQCgBrhWvyKKj499cN9
7h+zUH8BrMM0M+zp8uovE+faBZLVqzlar4ZpvDg9aTkd9A4ocA9h0m/UNIJAMiXB7f13FVE3v0eO
fIMy5qDq40cTwXPnacM9CsyXFk4bcp3n0aUCIWAHqzDPbYhupYkPz7Z/Ir68Hxuyn4NaH5dolvaF
Xx41mvzk+dIyN01MwVANek6U3L82tJS+oGRkVaqgf6gT5mcOdfOn/vmhpR/F0EHG+1J1i9vnc0+I
rZZyZp+/9ttDk3y++G4/8vZlXXbeuhnt198e15OnzO45P9ntcVPr+NDC7HOVFUyFygKSmLLyJaOG
X3h3znaO2kUEyRtcn2TV0G0q6hkMSgVAwH3QHfpGX/nasUhD/9gQp7R2cxgtcDCWzAXvtda/C2Gf
ILKA8SKsDmcwb0gBkC7pwwfbmidhjraJMsIALAygjsWXWp/RRp8AXBu72nvkljP0XxI74V0NM6kk
rdWpmrPB4nFycS0Tmrzys3ilgj59AFqRUtFT3JRVlh7gGh/HthgvDnDoZTP37qKcrDqt7j4EMs9t
heQTE9aORoKJ/0o8cez3qOnE1nHgazmdvjHRKK+KhGxnVxqPRipG7PoRRXfIXuxTYyi2663lXqwG
hmYs2usIV1UQeHyIQ3PfODF0LR+wYuqPu5gjC6UiiusYkfmWTiRn/c745cFHP2SwndqMSVJqpW+k
Q9Cisae1x56vhlfd8PsDfJ2fRpJ3G6I8P9vcP3tue48p6ep20ZftlPoRdPYqikA4xf3zkJlbPWsd
jG/4MXWKX9VuO8fv9xxnn4vGN5kNM6gzCvVVtf6LMK1oI+ZBQFt5F+6O5ySI0RsYUbcoLH/jdzG2
2uGN1Z4/sdrblslZIo6fAEJfPQeRE/P+KYfoVGTcZ91Qb/pKDMxcJrlF8vWtfXHOGohLdJ8MNwJU
mICrxzvxhOOkOzi2mkiVzmNQmt6vuhrAcEwY91pka411YI5ZBBq64AaURTY92hxWCsckwqp4tVz7
0yshnc6Q7iVzNbWetdAd09jR4/exwmTWUkG5lQyRJNbdbdIUV1q9VLkczq14PWjmTrbyVI5TtXE0
sFCa3S9tPblqlvHuWfF1iPprihiAVD8JxZLgOPC3OLcDQes6WzmavsYtzklzLTL3qGoc9xbDqwwl
iUmGFg2k8SkyGAKXTfylWRNpQUI7lgKXly/PYzH+sHGvLmJruMK6v29cehWd86AP/Wuc929lHGN+
HncpPXsnrfHnqeLd99CfQYZZWBq3hT1Up6osf/LukwFlR/cAxD6ptSbg5fHeVNmJhZ4oaveLTPeT
dIfv0bC/JSN5FuifY46grXUAAibyOpVFg1eynUNSzZNXqI+i9X9h+6QgdjDNNDp3p3G12i80MB+9
4b6bT7CnUto7LJSTqD6V7vLqx9+jn9E8A+y3hCRxiQvrRzbNrQCTmUXbv6jAHDkTpYgF/IhbtKND
AQ4NgfsPrstknerEqFJwX1Skv3S+S9AzOmH68PpGzD8HvQhgYQNjqxqzo+U3j4aP66FlmkjrpFg6
IdA+tDqzDNCj1oPGp5cms1v8Ark5nSzPYkjPL561gE6AETyloqu35VQy6hfHWHY/upyceFO9Jn6W
4cE2FoVBpiYxNFDKwHllTb3oNOcuHi2xNUqTNqigR4GG3CiHYDUY48XqcYciMEiVzLZ9I07uyGCD
w/VdHJns6qCisQ3Z4rmhyetGzqlT9K68ec0yHZj3YbzXYxtknx/RWrM/Bx0ZjpmSSu+TiW5GktpX
l09+mz4MLdnodF7Heqa4kthXarR+cfKwWnEBAgqj/VeIndYQGwkRC53wPh3ae2lpP8PAf+AVJnth
ZG/vrypi6SnqtaZg04Ij12R3B9b8UEXOjjA0DgzmuiqGFxpMlqf/QvxcyoAJgZc9VJV67LvptR7g
hgVGfgDicgLxKBcab0/voH80aGAZySfCkCy37q0Mi4rXBR+4Cdpl0gOSjQdr0yY6ihqnX9Zl0m5L
q0Ll2iIl+RmhpVsEffg+DXq/JgSxyLkrY+3qAMUhvhVBDfNKaX3QmjhODj4lO6w/wSm+2vR10poA
8kp91xIZWuOGzK48B8B++xIn7jNTC5pokg4y2MVv0mzZMw3/Hh7CVoofoR7iFfb0i15o59TAHU2W
3Uh2ps+kEEEc2DxnomgoX7SG3bYK6s85squn9ptxxGLT+6GxaWnsL1XA8dRu3xgm2csh9esdVgVs
Xn2Prs3UqR5GtTfN/ivsOL9kcro2LmS2MC70FbIZmuXlL522KJtrfw9bh5sSNYFKBXbY+GlqP7UE
25HMGq6WrjsapCEumNzTPyoei8bAOCYQtVUxwQS4v5cpdBcVeck5CZrXqAQHDQIBfDHd1AWz5A+D
ocAO9xPo3gKwc8xaYmsMIhAmFCsNp9tq0ng9U8hpqEFpgU6mdSL4vl3pHmDuPtYvwSyj1+vwEPnO
xR9d+1EoyCEZSr0KeYWBGo9IipQ5hbvmr0T3M7eXoHh9hhQ1RzG1vMQDXhEZDttJRmJncRAjWi+B
42eRNxjWyNcrl/Ml4TQG4+f2V2YMuzxA9kRiCuuradYrDy3jYmqQVhHL0h0SiH+b0a8FgP/gKfTz
+rFLM1oodttvKTeTdSCBgDldlhxLR90L5nmnwO68k5sIc4O3hOh58vJORhHUq8gwz4GZf0S9N51C
fBT7kZnYEHjiJOcPfpV069Hg7cW75x7M2XeixvxYjbTI9XoqoQFyQMyyubM0xwA0uQw2sw1T5YWx
o39256ao524ffAn0ySxWhXCCbeZ46pC0Fpog2vqROwDPkmyihg2+aMha+mNsJZfbB0Oh3NMClOb2
dPUZ3IN1GGZXIqJPYHLBaSZYbXJ3xFmYgvnqUf2aorJPI5shfnIJ+aIaYd3JVn+kVu0fPYzS+vTo
O6Si5rpjHl1ZmSSGMP3qSfF86oyx2OCKoEpMU3Prp1xyUedo91b1HMkKbsD8Dzcy1MaYZ/gEji56
24HwZHJ7rWwTRXfWttMlnmL2VZdqptZBLQQdL49rlvYp7svv1u6SrWU27imfcFYZTbJzmdAtXdFO
Sz1G/OOF1iXwRmRzkogGN8MWkdMJXtreYK/hCHdbEwL/okshgw493n0VaAzXi46f1jMYniqm/Eqn
59IFl9HfDlZNoJqpr8y0gy4smHSnIILs3qiQ4fWkrAwuP3MLDcs4RYotDnw9YkZTI3MgGzWceZIj
QwwmQkl9F/bWXguwGMWUE3lqpEc59mxYsNMD8dBNVkwj0IC+R88cEx1DjEmD8+/IlR9Tu7sS5R3y
mG7FbWazpIY7bUwnLlKhEIyuO8HOlLR8s6VHG5eXbFu7NOK1mr5i23b+auhRXyAewERpH8io1WjH
tdSK3oFs2CuUq71B448KSoNZYL74OmePm6FX1nay1KMWQhEnPyA6+PPYQNe2n64NO1KEtjTnaBTe
OU7HfDt1zV092aepBbk+es2PrNe+Anuw0ZICm4xmeUsF1rUteCHQ63B0DbNjXmI+pggsFv7ICjPJ
D1upy9SXACZ7UFQBuB0yO8lqooazKrbNElNL4mlrp4mStV+oaGY7/MpCQmg7unlInMaLl4bH+f+T
w+6beuAERSBeY0RijDXjZgAgFJpPtUrUnT9onD5Z/y1YV6OKf8BGeKhabTEaUYiQJUPhRRYumytB
AczOgDmxVNsVkAsEUEtwDrBgOzkTwqKPPIWrEliK1oCqpnOafOalE5CcVNJAdVv4zQ0BrnaJDDMJ
MaFprnPOSjGTwLBkRwFNsCY70HgFIGilEFfgHrOC6szI3FdcMum1i4Y3EVJ+xFLuyogD2zSkpyAF
BdsXNkGfcrZMwyYMKJlcA1RKlFkR1UwX76yRk3VakNoJHWtjiiE8WG7OXann3QM4611qf4VZEFOD
o7geGa0ewzS+SqfX9iEz6S4yyNZISnxKsXFs09FfVX6EACvvi3VBj3C+xvW1tGgNT0EmjqozNqJk
w1Cjv49l3ex1zFepYzPs6af73MivsSjcHUlAsIk8AmRLp9aA7Ht37IfP+lj/4BaC96eh9fSnJth7
c551RSfPNKsXkynU1pXdR5mmZJc7yQOq4tltMp5UCttQJj6nYOqLthxeGgJhJndAdcLMY3RpzrpE
rsSQcJduyoRkmt5F30jais6p1bEP2DUnKqJN0CUB6cFKmR64vhJ6efXVAfo6km9CQEON+7y093JC
ShPdl3Vv4x93jj5gFQfRMlMJ5zVHEWE5vY/DpMfQXdofxmRomzLz6aEzkVgnY70Kg+7jZo2/vWJF
2ZHrndzFGJPCFlvo9Fw7Ox084KL2vWPLS7sqm6pdVTYlYm5A4cyorFCY4/5EIUIfmCaFb5NREzj3
PYEqy5uF4mb204fOObpc4MvQGefcVGfaOSj6L7X9cHtU0zUoNAM8rWAKEHuX1CB93KKAikXAm05k
o9MhRDD9rTe4wRYbBlVB6hOz0larQMBCscv07OnMTQTZ23VGtlKAOO5cBa3F94IX6MTmZs3UI+0j
UsUTZ31mZlO8Y/ZyzIyMYhM3TZV9xEOk7wyXZnA7GevMST5KGxErkhbI9bPX3ujtzTAwwC0LJEwh
dwAEVc6dU1du4/VMflkWM0oAAzgmTWR6mu3gWXi36gGbN7LRdaUg6IUMOP0S81zk/chpxi05YT5B
oemXgPlBIIpwn1u84uiiiEjPjEWLA1a6aGaT/MkWI0+dYTWmZ7Kz6/4qLSouOOE9oyzUkmFDjHIQ
ysXtkR5ps38sqZkjimVkhz/SPnyKOsVKxwwJ+RqnXUlgzhBov6weGnUhoOL0ExOaDAN1gzUEnRXc
YI3eFbQYgUOnTbOrUdOLM4fSWhg+z5GJdBXHSCEGE+p/2p8Sx/rpGaxHEOcvVUxFrQPZikzW+Zj5
MXJG7gXnThts3iTTeRBcJIrfym+1J9CgwbJO1Y9OchYjOITdKuHNtiG4xSqlMNJQmbXtan5lGEbC
HvQp7toRktuIwoMG59ZDXGgVub+SRvxx208mMQdXlXuVXnvT+QTQhqI24Ftu7TsyOTkQxh8jteRY
9m/xxHtnVBpooarEDo0IBajLTG2/sw2r3Lr1WBzTAIxQg4Ggld24KWIOub5JOe/ng/bsxt14GAx7
J3T9MrVue26E7M4VM3cQyvney8pxP9fAbj6IK3hqDg7K/iGjwb72lJH6aDYY/vK1Zpn9NevmCc+0
YtZWrkgrT3eldH8Q4psfbx+0Xr7HsRaRLF07a/IETlokdYLZFfJqg0PIEYjfazyQUI5sxDyrUU92
4YQTnHX0gWF7v51M/aF2OnfDWuIcLRkeEaNQD8G/qTni74Qv3oPcMJeiNe5jMLCrTmnrwWWTnC8q
fcY6xNJ+00iKWKXd/PrRXjs4CmeaTVidTROUv/I0BsRadAGZ9pxmx85bIHDS952/80QebGnykxiI
vg9Yob7KB73ZwwwEcT/Lbg3ZW0vDhI4gefcoDMhgpEwY5pOa2ZjRumUA01WM/rgRI+jsyVvaowTN
PNwM1I/3TkYQyBhhKZtWDe6elmz02QLEtTRol4pKBokDRVPuZo9255TIcL5x2Pkrl5BndsMRvxfa
IX63Wi2rBlDl4L50td9wDKJcilD3lK14aaiMl2JkDbotRLRXwD8FVgACmu04zDWHm/1jKufTqPQ4
+yfwwwV3v8dcgtk9xa1YiBGkHMqIfeEx9aez1oN5vSt0kCVDqMROhxIxR8KsetNG0QEHkGdjNZZt
/2poGK5DyjICN+l/czwkYmnZ5c0B1wtq255N9fY6ue6bNqBNs405mhHH0O0XhqBPxhHVlj5EzxOF
4IrSlb0eBooB6ShhiL6JuQQQphjfEPTGFffkSqts3FgSsYQ/hBStI41MXHV0FLhXE/hOIFpTegYs
WKbBUpMh9+m6XlL1MHSICX7yvT0phETz1fGh8eKP2fzftflHUXI1IaRF7G1okJ1n27nfP0ZG96K4
rPAoQVL58xLUG4beKZ5v4MBPBimWrFgZLO9lCfRbXAjUZn/094kRv+Gib1flgBENKgRlCQ+qOm+r
Coejb9hAoc70bx0DO90yf6U3LPnhpZgI927d4UzrWi09cDAkanQLJ0Jkgj6gnXH2vAJYXYzigXP8
RYswCHoAxW4red9uekQRaPZZyVvFgS/j4XZDyYdBhFalmX4ErTrfWurYSAim5xSPTKKiBZeqlWa7
J2/uU7K0T5uwnikXWXGtPXlOWGQWWvFBSKPARsxfU+vFegJZLexpV4RtvHJon5MFxPv4x5ooh4Nm
ZMMmGNIP8mYAPlqYZYgsSszeOuYpAgpnCEgx5W731R1nkvgimEItCvq2r30fC9wiVbTJPWC9BZ5D
ffDndob8Tmjo7ATh7Ve/0r/H8TEKKvOdRgWK53KaTontpjvHmpplhFl9pdGgqnTYppWo9oljyrM1
9vui5/AXkBp7hkUMw39CZ10RGxQQZYGbF0JKiXwTbT+Xcw3yYCE8AlSiIV+RWAdVXSs/nNIA4JFz
P85XSGPIzy5Qz6ZZnmEKXIYKHEjYzGlW7Lt6Y+/pfXPIkQZjPfrMw3z1OLpgkaJK1OeVYAwytlkW
FYtIOW4p7jg78t8n0GFejs/ZtbPXeT3kPkF14BFMk3zEXvhUZeK+nOy3TsVfee7u4qFkVUvBstHV
ICKBFj7k4EdBeW0NdAitZO7s55S79nwTiZEnaisae5MzWyGL+i6qgZqj+CH3grID3y05tYrmm86K
HOQg1XNvd9uwQ862unnENEdkE0Gjq5SBh0yP/dFs/I9a9/eZHeAONPcgo7FndfVn2Ppcs1xcunSe
Rp85OblW+JnLoFALktIBGmJmmUo2XwLwKGMZpLD5pR8uZupFNAW7+d4103baFPw6o+Y/jR3LXaOn
2ULTOuiH1IpyLidGi2RYgVvZr+7CmptBL3FLt7S6nci+VOjwFrffvOlxaaeuApWtPcre1hjHY3+j
iqin4GLO3mA1sRHAFW4XXcAiF+O1Gj1o9lz+NxDV7XaJwFNikDhraKfpLfL+RpgQpCTLyKlZlgD3
rjFsvLjzp7kfxkXfWIAv2VUq/LWrAvBHZQRLpewLmEJeBdtrWMAgLCf2VG7nz+sKqRWlq7/Ke6RC
SIaaUPBO2kxMFSlnoSSRnueaH9uywIFHWlQRqN3bcaf2dHNpWtxJMjnjiJq79Gw6cUmohG91aKho
h5Qa0xKXxbaWXBQ+nqbcbXjzCvYwWeQfZmEdmszHPjZzstKk3OUeHUUA9AjsXP7sKUjVWhVHx4dP
Fc9n+0IDLFs5n07NSSUs2J9jWtBeXAfbXCP5kcrnpQdirzUc7rj6yT3DMnCz5vqw2bmA5k4h4X0h
EX2i5She5JQIHgEdHvAjhjsYMrTBehSmkyyQt7ns4s3criCkA+C5mLdNLo4KT/q0xaKhrSeB+wxy
P9fce8U7B4Y1eG4x1hiJdg/xNULKHjA1tYF0ortbho2tbw1g9SvSPR7tQb508ykrb7xj15OPk0Rs
077OuDwerine7lU+JR+DyU3f2O5WzrhXN6OsFbg4MCA1uwiJPxrLCUnJFNAynq/H4cZHqnqb3/bX
be3GS0ejwUDBPla7Hj4/dSNv2WhZj76o04un7O+8+ABjNr4xBtUVdEqnRIifo+nFybyHc6kOwmgy
3M92sHKIdloia8juUnoPoBJrmjCuN8eSBczAK/+Rcc6yHGJzxY/YYBRGHoT7zuAO2ttpvh6C8TmT
Kl4FTYYIR7WM+PUuWdI8hMENPVQfjPCsTaxYpqeefAtNFDc/bg1Cp3wRTLu+ba8Gv+Mx9RCyKafZ
28kgNo26a+l4TeiW/DR8CUqjAc7dbNDhuNs+wjU41fA0YEYYEMOxmgbNprMke2xEAYS5oYJ7X06b
UXRXsEeYWlSWPxgWypuK5RsjDeGUtinTc8sJnujKYkWmdHkdOS0+TAg4JXqSP5A+/+cvjIL27//B
vz8rbGlJFHe//fPvT1XB//5j/p5/POav3/H3c/LJWbf61f2vj9p+VzPar/39QX/5yTz7n7/dTAT8
yz/WNzrgvfxu1MN3y8n/9lvAWpgf+f/6xT8Zg0+qhjH484tRM+25rmEy8pfQ9oBQmn8x//8bnfD8
Mym//5vv+JNM6Lp/I9XIsV3LBO1gOQF8kz/JhJ7xN4LHfZzmnmu6cAL+GfRue3+zHR/Ughfo0BGh
ZPyDTGgDLXQ8D9CQbpCfNkML/+uv/5M08cfb9j+QJ36DZ8Hi8WC98YOAwwSu4f6GX+m8VNe6UYNw
pxbOYq4LDWYaK5TO5qdxaN7lExEuq4ktYI+96F9eqP8Oe/EbYI0nh9roOL4BmQQ2o/Hbk1elUwl4
HQSMj1CQsXB0R8ID0LnT18Xcjyndd7/R5/9/Pu3MyvlXyg9e5b5JeNrmjYzauACHvQVMtlR01duj
A/ak+L885e/so9//0N/YR1jLiVLreUZEWXK6Nzx0o+sIGX2y6tKX//3PQ9Dwb0/nG8DfEO+Yuocg
73faZJtrNbpFcVuZwwPiiC3UlllzR0lW+oIymFQHayaquwFAf8XJ7RwUA6FjnlMsGEFieEGYkWoh
hF7yYJelYjI7CBIApqZwYFhYuDVbXUJs1V9DrzcWFZ6yjSrwRNK7ZENfjLzxUG29kubobLGxim5L
uBCJYgKGUzrchXRLqBRQw7jksCRTm66w4ZUr92aK60kWot/YVfrerswH4rdtHD4jaHiF7WTi+AFd
/kLMbnwIUQcCrn3NAjZ/LRmfLZ9zIkDgx9HLw8ezTEwOK3WyG4ZJX4eeDuaR3pNBG23nNj9bNXLl
WazfWLCrUj07OjDIUhIrmzuznsdb0kw7ewM5Ao5zIAJ4zyzjk0i6ixkSVhqU1jfo/3NSi3f6EM+D
qldt2541Z3hVJkBer+OVJYCRJDk6G5nBXH2g8+62RCtNSIVz9wMAas0JCw7d1NsCGfHwPLbsXnXd
vOuR4I1Bxl4m2kYpkPNFBUDDBSOxsqqdyD4Zjn+TOCHg6/NOmFghXZMfZUZZvfT9YmmU031lVNt6
yNW6kUO45mXbaUK9ldrBRaMEXnFiFF3TQshx2ibGTLlP1rZdvXu0ldOESaBU39k0PscuBt4IwVAz
PitiTciuq8k2RVyaedM3FurnqP4qi/anbEXOHH2urtJWW0ptqbK0WHtD/R5if9Q8d2OWjActt392
6uJbH6o5uTRfzT+nsMZnXTl3qrq6gso6a21OlKTi1g4NMKofxukPOMX+k6fzamqc2aLoL1KVcni1
kjMYMDC8qGAYlFMr69ffJb6q+zBTE8G2pO4+5+y9dgMoAad1JfFP6trX1Q4MPMlA+LUmb5AaZr7b
oK3QaPGUHZ+ajWN8MjFdIXvdHQhkwIle6/8kAC4hKnNXJ698l0vAUEgOtrL0p9vOh2XHxCeR+nOu
KbjGNAANaiHe6T+i6q67b6dGfCkl1kwwM2FoOf9aWrV/ckGuURFzz6mr6ZJmjyq9hulq80JaHdrS
Wq2lK4+oXuVMvRQYjdAH5m7S8pqtrro5ingCOcThRlHOdebgwpNod2kyCtdCSg4oKHwEvDRdW+6f
NoeKnhAgShQWRySQjkneCm4Z/sPYErjGhXZsFp02+oSh88jXAkbWs8ZHfBgTgM2GqQHfvfeUZLpw
1r7BEfjv9q22VJMI+QkZKnCq7eIG+YT0pLhbd70OHx5X7BbSiT1dUpA2rzkoP2PFgmLmh+2+IeD3
JS+n66IaJP8V/YfSmrELdcCvayb2uuWAN3CIYRlVbL0z0nFgiv8KCVf7ksj7cUBnPq0nS7WyA2mu
NN81sqlz8YhyDYLG0F0AOtylSuAlJz+R0Aqum0zqBututU0YKKx5DIu0LcMsi/xURLFvbE9cjbDb
tUKaGIEz4gnB94Q7Tlez/Ug/ZlAbfMSIwEGa8HTmMcEfkvyvVPpnCPFXggXdDYviKttPGgYWtxtY
43UhAsec7qPFZ9wZ4sParO6WM2DJMwkecRYwuTGBtBKykPE1GknDHAxk3CXEOzrcs+6yfm7ZHSt2
5PKw3U52DZxqUVnM4j5FXJ/eC+1VtCrZrTaRXkZp3owa96PJA5kQgbPUC403tEWRzJWn2wHFhSX/
dzlCTrB0m8sEKflgDPluKLDIlxFviixa2eSbZLH+DwUv6S8LVwQYce3OE0DJ6AnCOH/NRdVX9R9x
P6zFjrNfNfMp0ZiF8sL6mT+snPqW6iBJxikcRHWXVOKX6QVjHyBXbfv/80pSsVW/Oep0b8flLpyt
kR09MKHD/52ilomz+b7NyFBPPA9r67OoIg+fcMTUvE7EsqwxovwQqXFvK3+MGzKFhAYoiQaGwd3I
WsaoS7tNenFT5PJWOu2Ps1reiKE/VrfnmKS13TrzcXVSHugjShqZWabLMIB+O4JiXSqP0dpdBpmP
opy5OgOjnISPFYmq5ZIYv2vgcPGxJujkQFJA/CdYM2X/ccUyX0QhsWs6KNpov/5jXsramaUvRf8A
1KZdac/leFpZPyWHtxbbRJbN0nLoHMEYbLkvIKJ5kbQOsCrsSmx/kF/W3zeoSCh42yE5/t7wMOY+
cC9hD6df65B+yvd0F4V9NK0JN+v6P+zIRJio5DllXHCHYBFf7sqbpXcXtvaPRIvfRY57PbV0PKFr
fgavvBssSCROSkNpTgiFVDV/EMXXqpiNm22rGjPRejcpOdoGsbZAVQkwSafUJxjTracpv9mTWPZ1
g1KgbyJEhFZ3y5aKRoED68YW5hYqg0uSvD8lEYurTOVNVDwU6jw96nUCPqe7tJUh7TY1fLHtfElf
XJjJ3nSpHtCsJs/s0ScuYeRlY01Bj7DTnu4Ndv9AN9R1l2c1QS6z89PHVVjiWvRQwDSeQjxAZ/MW
oHDhAjDQY620mSSe2KONZhed9XInG93N8In7rLJS2DQlYKg0gTiEH2vpTmJ6WVEoyVb+0KsY0Qqz
XT17tt9FC+J0UIlgTvAvtNaI5QP7rEXh5fZxV/iywZdiU/3ujNVvSGNAuqGwAc7nnB91j4R7iXpy
E0b1DfmVZxtlWIwca6JsOE1ZP5wyE1lNawQjQ+zzKoGC0gfAKuQbEGVk/DEtbuW2nvhWs/oxKej1
ayxBSdPRlV+Hw2i2IOVi52EV8w3lBzbrAdl1RFZfzhDIHacOFElRMavReFNJZfNxFmYJwCh/GVe6
7yrOAkbO8GbrnEgdc2WvQBlPXIMks2hvmUw6MIiaNMx5jfXNWQGFY+oPWVtprsMomQHfDbL2l07I
hktY5IfUw7ZGNMmnsYz71HJrOkxM1yZ7x8L3JI32QTj07DOVORJKL1R4c2ABYeJeixuvFLhA5GG1
95IuzuraPmiTWZ26NX+NJRafEW2ITxa2T87YbIzy3nYU2FNKQ251irgQJCjHsgi7kLJFozHg2o/2
9He1SJTMNEEfz4AjRWzn0o8vWKd1+nmbLpjoij6R7R0/jovGni70icZM981qN51MUhtjjYlpP2Nu
sqcBteBQ0xKPPvGIz7v/XkTaghtYjL2+PKjSenbm9APVU7rZzvHDawUsIDIaASph5tbAh2Csi4NM
kt+kOEKf0Dd7E5DlfiVmGilms83oErSMPWJsitBdnugvi5Y+aYm1xQSO8VEQ0orzHTKW5kSVp9Qc
f5DsipD0patOI7FKaY+x92YtzZc0Y/pgWAd4I1+RrYO5IksyhMalrPP3aPFQRYnSXFLA0yzAHAr6
qEfZjNktiRt536v1E/lTnJLa7m/Ho0mX6Bu1G4baMfmr45GlMwkcMCvkjZKyeg4nXi9b+shnIp8b
8/cqj4o/VwUWObQC9PdynhaW3FYiYA7acPrfHcVCkVp2yvMSXVLGAZ4zB5ElMGCxesTLWZkacomH
iua4rkI0peW1VRLKLiG5E9IBDu1Zih4L4zsuuNgdoao+xoUL0ujCx/ZCTDlmqbk2Un+xo9bX0vQr
78eCnN6UCiRDeOjAXXKMlVkTMcKubucRsSI9xOMWrrxF6Iw/KAgJJFW+pxqU7VglRo/qy3WKFvbJ
ZHyWxGRy2Drg/h0fy3RhGTCQ3MZRGLGFB9k2xdCm/ofMVA5uc/5FVYQ2VaUp17Q6Z+ES7o1Gu7Jp
YnZ09N/cxkBGNcLd4EAHlay+bopIt1eY//5SmJX6CqpKcrWE/jBBKUxGEhK7ZazVW6sexEYSOko7
7ATiQNBhLR74jPWoV12HcAJ8cATg1YZ21lOEAhVzh3Y9MLgr3WHr/8+6fiWw/nugYGU0yBSTufk2
5WfT163vMlZ/KgKnj8LgaAuWkNxSletq6gQlzGZ7QGqWu51MA5pW51thjk9WQw9bqa1NipwcYhuQ
cqFG/U0khG9ZyuQnVsZgafgxxBz5RtNR2C7ZXZOLBFD2NB04o14N+uhqAYImtbU6UNSxPXUcLVDL
SHLbU2zmmc+ZkpjZpsPL3g0UG8RJJeaAd0HOA3NBPRtbUaCJGXVCZ7/3uWJ4Qpee08Z6UpvRpJoo
u7DQNtEbrHFEK5yame8hF+MQuzRdGGV7ZzTSi2ZEz9EFnZLx1EFZRK2A/QI/HjGcCOZrg7b7yP/N
oL7UcObwFlUHfvdlrX3iKWT0Tg6alxiXhYcGgNVmDDX9DSlbjwbdecYI1B84WTEInM0IMdMGWnVI
veKOO3MQLsNx5rl2JucBxD4VOS2DZJggrnaiYopi2wGe3xfkDkAX5i9dFJg2mXUPRXzNcEgeKjqz
UWFOwCznrw3UyaLIc6Yg4vGnqKJ2t5mv8elyu/ekTRGg7ll67Bz6CT+1rQtmEuZMFdf15xmAoK9n
Ytqb2FphJdu735km1Sa3p4MLaI4FFmtDCsdpu9MKoqWROIdaqyIYNoIpoWIUikMnmtWShivCVTLG
jmj+SM/mrA8ycwm4VEkde3Qg9pUt41GzAPJ09Buq3JfIY4C4ZgEBkNc9YV2nemoufYGx2jGXUGXm
aKWwhxJ9BWKVBEQ/y55ZaX8qpfGFAjZqZMZgScnHlCEg+ivk9ahzqtk1RvtZ60BQu1lBYqYfWxno
Hsyn1Z7BVbUAefLyJq/tv3xZoE3xGToC939CGBDrP/cv/cK92VV/5AUyQF0ph6VubnUqfTY4AJll
U3yV2LvHRXerUWFP45jDQNZ56oFqeg8KAVncseJbnnIYJnCTdmoFBgesNVHiFsm7A8Hbdf00GFSy
UV9v2ab5V6bF3U6u9MlddCT0fJvnSqdzmG8QgMgfIcF7JrPrc2ThWqpk5Oiv0mxV4WoaCZk95VW1
aYGlSJYhTxZ+WZELhqaf+Jc10JvhH6FZT2OZPFsV2bvb1NIsWkr2pDKxF7GoWtJJkw3JKxNdMAGt
3+B3qh7MvzqIbF+lH7Uj6hXLmJW7zHXWUwMHtYh5BXy651loty7VL5opgDjJMKazhuzCQpsPus6r
KUx7rxv62VkRYTFIuUgRnZSMy8apVntsMHkGiC23gVkJl0rSQ50KxbPyMiiL9k6mVOPOqMSiTRWK
3Uj34qZ8NDcthEI3yV8ayrseppM3cLCHf8IiGDUIZdvxsddmQXdom/fJ5qvJIQlwm+SWYkuk1AcT
A4Z8wDLDSH+/oJqBnDn8mInZeln4O1+vGj4utYs5I22ja7ifW8YgGG1RMqBslehYoKraIbYuStJp
zbq2XLrPd5SXTrDVd6ifhL+0b4Q5g0hlREE8aoAehBAZeWHMv+lN2+Y6WDyOyVIk5yLj+LPo0rGW
1adi6t6tqge3sWAUGsvlmlvCYUGB+KKlZrhY+RokuBMGRancqesWb0lZwjZkbU5GF7P2nKHSPJJp
M2MySxPMBrQE90u5AU+Vet5LmnARdGJfLxrtbcis84DIPsB4XIU62uFTnc8IoJl/a3IjHUYje8Lx
Wx5q1bhpraadKg5B0bbU5zCL5agOkO92PHPAJxg+KygN6PxqcVy6rYQRQ5NR9Syr9pV0MEq75kG1
cJxpm+bBWRYk9ZMIVMvSeZydC7ojcRim4jCq6kPR1sZphvugx+0U/ibWlNBwxJjQcML6gs3jv73a
HJzCnSjTsoSqyXHYsI0u4agbWQ7tNDnxprV9q9cyLAdQjzZKPTAxlPDKprNQTZuTnBU9OlqNZaTT
3F/hS6MWGELoZAKUeZin6S0ijnlnqjKewCU5/uq5aksTh3b6XRezO8xycSDPKjqaZJB1oo5DXJ+9
O6pl4QudVmtrvEF11nwVKI0wxXdTSn8KUEnY6mbcuDm7QmE4iIz4AFWmYAoeOg6UdtAweIzzRUc8
lzphZWXCHVl7lSQywFk4r7aBvhfMIR1mFOi+QSLilsQOp+NYLOJkwltPSHREr8eOOc01J5bcy+i0
8clUwa+wirtmpyw5k8hN0KjLkklgzBIs49B5+nZ/9YOWhkREIdUtW6Z+3DmFxCh16f6akU67zlBf
sU9c0qLyuzhNvFzElEZ/TKFM59ij4p7DWYhDXcLG6Ceaj5jheFZIPP+deOdJNgSGwbEcbhxyT4V7
npt7PtHx/SYbhKZgwSsTkn4pNOlhzAiznudzVSmbaFDNH/VG+iI9N41zy1Pl5tMRmJgmdGvMF2vl
GH+Y0o+6MmEGioRpCcUpatnEwa0G4kUbGSpY2LUgaBbojC6KAA2xaah4K5yyhukGnvMs6RQQzqoY
buvk39XM+r44bRZWd1DLPhKvyB0NWexaq4WosAkpcizIM4NEV9uESJ1FrKaT0J4zuP9A5+Nj3Gbm
aiW9/CqsUm0yXJAqib9G0KssAiZ2wqQT5ICqk9t4okuLGHX7ynJvv3T2glcDRm+u5n+naQaPvJS3
dPlcOycL6aJcTAmrQoKIYNtFUzAELglXOwnlKUwjw2EkuzUBV3rj9dQ+TCpjUoq9HhJAfZ96YKmx
YBwAqecNPdd2tlZNkIbmwyTRgO7lA8YbtxzLF+nbiNCnr73lop6x3CUxAHymQd9oaKkkPTDGJGgJ
Zhr09rM1DovI0aq2lOSdEX2ZURpEyG05XAWODovIQa1ipQoTaNN+02btRKQEA9uFKNNeOcMw3nUw
V0uiaZ2Jd2HX4jMXZBqABUbja8TDrvNrMX4Tf4aKTCmuJrh7I485uGfd4tdPs3nWzAWtnjpLfm+U
HBEt9rwe+2Zjdue4iZgeD8qL1ADFtqEZwkrig5QI/jGSW4xh0RC1QmcAgqGca28Rqj29bT9tdWFo
M0g3TqifDQJCADRvWWyfmRPcOoXFbpKOTcr4eVXF55wvjTs19d5MeWtirj9pDL6ls/aySvrLlEOw
6qeLxMxxl2sOcpcGdDR3/CeuyWddqv7ogj/IJXFyuoEcAQOynQR+yZSap6IBRtqxWeargVUBBQt9
rPdfmU6TOueSewH9VP2XoHukjAJBxK+YcHktFeUDNisfi64SIMN+9yt5sWpWciIt3ZaYQQNU0X96
DEbgOIAIPKe+krEThXqbIeEqwRXEc3LZVBwKZS2QpdkrUW+5hv5Um7rzTFAzXk6KQOR2RJHCWpw7
m2jlhjO3wZjFzITpjr2Ks/uw8EiSXxuNBNsLezfZpYVuN5tuwJr3uJM/VLLNKbQfOvpLfqbbYO1M
Il0BrNM/R6BY0mtSzUve4WJYOuttNQi3N8fUU0uOTklSTz5ExWRTYPwKxseMyl2OBw6dQBZ/dRrJ
JmX5LfKKmC6CPnKkk7MgkcC658t87QyW/RRr/a6MM14Dtd+6IOzpLasBQ1c/K6Nmowulo7fgNUXn
s8CQVxsCH6LeuU1lKJf/ptH5qmx4JPiFIMO3f+aR1aLHwznaL5KY+X4ZUpbCIeDDiJH+cDAi8UIu
bBe7MtPEbKGnvBW2vbY3IvIlFR6rQlOQk5Y3e4u0GzIWyDmpj2SVUu0PHEssxXoZlfgJ3TAN1HHC
rt4cfw8sLQIa4BljccL71FWZQJxtPc5ZVZ+RpjQ3Uz6MmvxaTmBgOiGbR2NO37KhjVH7ERpCVHsg
1XJyqpnVEQll3o120vf4dGgLpCGQ9uhUcnbRGTG1baPuRZk/octor6Y9HGpkpOFKKmwIRJ14VAnN
kPaSLPN3J6HShum/nDjsiZOB5UuaSwf9BiOYiGp+mFd2k65m0425EGpkslLxmdlWjcRoJEfPuJdS
Gh9Qo8R76a2FjIK55LAK+4i6HbzZdk793QsBiaPyVZ9QALAbzOY1NtiyQRRdiYPnYtNU9Qvj0mo2
dkAD+IXUWC+/8kcxJ+AasJymUcdsdGaMKHPxfhd6FAvVrpuiW2+gbGuR7v3eupCeKPHlwgDmtAUB
EsmlAcH4KZAmejopvXJpP8rI3b0yH6+wSzF+IcOy0HkBGx8/NhWaPaKm+33OqVd+NMF1Ry4nUoW+
ctv8DHHi2xFfFnwiNNOm1kjqRda73Q0jsWLO9hrrLSCwzVevt2ldtDWlBYuW22Z17dVVzUxsoRGK
DMpsGPci3CA9HvXTrwIswb6KqWDFmm+bbkq+1VHNnE9nYkyK5MhvCnvZZzkngMwiPkVWcP/VUL29
SKffUYzRbdCfNRqLAAVWGnSFj+IOKVmBl5DucIIi13dWduW1Gxh9A2AK+ISycVqOCrgRr6pWDyY8
z6BWrpxPeJEq9YYKX3bfA6NxNs0RtRdcSVny7Vn+SRVwOE7iWMfROiq9+U2CnnPUuljeoQrQvMTq
5+vvr5A8Kx43qsJAf04DEgkA0pLUiHAVda7MFtHHJCXqhLHsJk7HboO4jozc5o47Mz8o+d6ab6rE
M5v1JbkHSdeQLLkA+LdZrWPlTU2jE/PK4qiMEk8yGXibZUV5wEqIzHwaySRHHJlkJN5E7I97Ic2P
pKIAwXXK9KGXi3+Fzi4zmwKCM8dHM1KL9zbTQiE7oVbof2BUz7fVWCgl08eEzkwQr9l3JVuMSVWb
qY1CuNYQfWCSshj3a9ABy49ligda2QWnRutSJR6+NmcnmX12dTY/TbuOeD7S9q0i5sW3KaZgdYH0
wvqRvS+8cp5JVKCGoLZrYsfD6Qry1gYHYNBZUFsNIWHbpKFVm38nBvCGWvDMNpA5DSzl1ZQRDFG3
j9O2oaHC1Bohs+FlWKe0jBSNlLxtJV1+hp4sqB4DIrqIx5E6Ymek0HWqNqT1/x016UXqqy3oWKb1
liAMLB3mGmmMNNiKo7cYivPHllyuEa6erS91i2J8trp/DnN5TwL+qdPvbXo0mAzokaRnIwdkRque
nqVoDi0DOJW6HuW8XnlRlPvEWj8oaXtuSIJnRjh2h7bJr2XTgvpTAeEbeUd0OQMsJRo/wd5VL/NA
K9bJIXSI7g6ruz5MKQpNTqybdQ9EnbMla2jyMeqg+tMYu1r5ssmb4yXkdLN1wefxrDd6AlQPUqQe
3VXKM1xcBlmjyYuii8hj47M5Bi76IeJHLaor0/FjZMqwgy3QyHFlXzBI96emVD6LHk3kDPM+nLgb
QV1ylkN1ufpku4uwlBh+6lV+1vLlR2Ug4g3Qa48qvaVQz6v3isRxRIAzzSGm/EEyByOZAifE2Ycu
rqPQNHpOR6oazpnEzbeuJCybBPAo8ch4V8JvOk0pAPR4004oqFMtGqVLNT03MrF8psEWysEGSSWz
Ptta2ydLB6ndoq+sncdJpdFpEl/M1AVTnqTlQZ+ND7k+KcdmLYlVyFW/gqm8T6mHCDS3A9IWoB3E
CmWHk3TH359qdvGjpkCQReK+/v+XqswNpuDnlekP62bQVt31v//K/JC/+v23bS9W7f33K6TySxap
uwKxApUFQOReh+gsuI704/myJLulgZZFdzluDIC1l5cqtcVDMZGnqlSxFlLZlC5AKAcFyurcHJ4A
V2uUBYxF4+wVJ8ilKoYzGT84sAs/n8y1FlhmnYgcA26WSv2qeutffltiSTmkPXEhzRI9NN10yhNn
feQ9pEe5wdCVGShp02GH5N95kNWmwcgb+0usEr2XMj0mniVHAPPPMFjHSlm3ELblzPf5fs8KG/qK
bDqCj5QXzhnf1aEy+jrImuZPnuQ9nYTpT1YqbjlH40XG4RtONsxBwiLwyDvaJRY63PCCa6hhEpyb
aQiY61dI5dP8VJZz6KR8IiW4lZ1aGuOlreHmwdncN+TM71WOTGVWBamjnUQa5ZyswcOVtQikvL7P
KsKMLCphmuicILWZK1gOb30NrCdvnhc4VL6i9o+mgF08mUQfRp040ZOCzLdii+mL0ThKG5orUXL9
QJgeUm48oPy2ZkHoYYbXP7QWOaQbxZtTY3xPrWAyoobLe4TiR6e0JQosO8nl9qQDcMFeO6dPoCOu
42RZu4TOoa+QrnVkin9oZabLON0CNO6UPlPsZSVe21g2kfSBQUxQQpOUM9mBZWnddVg5QcVdf9Vk
FcTg6gBKn8mD6xir0X0whjsqnYzCeyH0SG0ONABxZMrOfgJPTkUKn2z5t4DFfENQscM7eCRkhPDz
Du1HmjBtbitcb4tBL68a8XOajjoEecXNjlpr1xYQSYYuYfTV5LEPtkLdDRLPf94032uiWUGT2E9N
M9GZaJjitguj6WyTIY2JkZ302QD8IMzjQm4EGtPpR80mUgiwNzjM7qy1/sk049WYlr/E0iArSvWz
YRknZm8ejSGakdBrts7SG7I8AM9D9cJNbFz1hZTSXhTYqZNVfzYfbSkdbkMKd0WNaVjKSuZBd6rI
wolMuB+TdaggRElWCXOV6Ra0MM3gURmtCzDpKTSsgqYZBfle9KV9wn8MS7iTnOMIcuXQQmU+TgZv
g9u/PMQOOPparjtqEEc9m0O0hnOuapcsamxyXEbjWkdM2LPk0rV6dEUPRVaNmsmPlhJVPkmX1X5l
2oPCBe18j3P8SaEP6RmKMT7RgR28STKkJw27yChxgLPjcn7udUbrQurTl1YnbFcSrfwyOO2CLdMq
70h2YB1aNQdgYoJxsfbzQYkoqHSeMNesIvE6UcZgMc3FKygd7nAjbV5jUIDuLA/Va98yRGoITXpV
bBzjhLjkr7JoCpf2ZfaK/L5wSQRJXn+doIqSx6/Rwnyp55B6nytEBEXm2HcWJhryXWPdkVfVLp5X
8YhZ28dortLhRh5lCxSJv7/NklW9wt+W/Tl9HwrShJqJ2XrkSIwWW+mR9HnjkJrddI1ifbz2fTqB
lW6085Awx9z+vG8nQpqccmROZRmXTulPuPL2ymDar31u3/sJXWS1fkFHTD3oo/REsCv5pR3/ydYe
E10iGB/HneWZM+BHs8rmoJ6gJncD2H175EJIc01qFhZ55pVLkAqBeXk0db+tmY0KWVkuKucSGiO5
5ud9+Skt6xkGSP2YmRmwkOY6TVodFm1uPa68Yikzz1WcHZ2sLZ5Kg+WYCXBJ79VhPRsrdFG8/ijH
bpBPasRGxERQb1BK6HjON5FjDzlF0ACXfJEmJroAa7wY+sj0ZIrsI6IdrCZieOrj7NSLeg3bbmJa
Y+SPQKf2g5iy47xpvqKVRX4cmSeTwHaOanty+/UYtZaJ+SLlZMdxik2g/6jket0zZOv8chHfdpTR
cMPGuq3aMenjYH0GQXgDKJZGGMxGt7qWKYkLqdVgcWcRwVl/bgVbg5m0TP3McI0RYiEEaxAIqHR5
Eg1bBqk+gBPwbjvFKHNX2VCSDNO8ZBw2KZpAkWjLcFIANewqWsAPVp2dmXydAIkCuIvsOmjsFMNg
IeY9t98WMvYgjXOLiBW/45jSPLeAMFQLHEcdNphrFImxH0yTmn6uPAwVio8LgsohY7CoZ/fOVNrH
eJnBDNEUY9kmWqRu8VhoaEfT13Ud16eYNgJuOrQtlSZHly6ZElfD0z2QWXBEEgcQjuixKClYSmLh
5kMLi3KmJ8CbXCEHEixnrYpKp+5iy0p+7ciVWqZBPxcEs/vEnthHfSSIeUiTErrJgj9C2uoy9YGp
IEJVTXuTsubfUoh7gpCZOwuPXcOwfDYUbTNnlBhzRuLqWbX2RWzQtKzp1WJ+PctRR1MgW4BPO9MD
QovZYjl24Gcd2fsjfzGTysVj9VbPzEcW2cFrMlTgV2Z9OoGW1ELVegDCW3tdwsBmaNTyKCWjzKo/
nGfkZRiVwBhmdt2eOZld4zUag4H7jdF6DgUkqV8o6xTURgR2zM587Gdd0Lsf4avoILmXfgioTIqj
YUnCnxaUeHX8R5IdZO+0jMNlaB+Xectjw+ezZw99V1XKoESzt+bPXlji6qi4lfWuyIKqtYuQaKDW
d6LNo2nGx8Eu2Twbces0KuCRAwFM9YkeakUIzzrPzGIj+czJBjCVNZ4tqw8AfgvIfubDb+HIJ7kT
pSmFSbvurQKUYWGgIBiNEE2qeZNMgdN5MAp/4P0E8KgvhoUct6hG089l6uhWVlGGS/F1LdXm3K2U
F5K2gKgwddo65A1w2qHlOpXoxscse9XiqDjmK5xdWTVPjtmDjzD6vZ5lj0a90CUpYoKAW3044Pel
FurjQjnF9aCc1pH5IAxFGqHbn/3+NG6/ilYHWZohFprVZWd4pQmYTJgdCQYW6R/knEkuHqtAj9ry
oM2LfEq3v/j9lVox5q+cjTE896B0LzYentvYh4bqrtCQuE+P6bpDJWrfxvcJuftL7LWH1FMeq3f7
Y/zrnMlP1RO8xoFE4xeYlqe/Ui7ot5YbQfenG1a36FPDCDfdujZ00BJKu62tAitQDxJnp/yJx6AJ
s728L8LKN//yBw/1s8l/RUavUG/Uu/JVxed1Xf9YGTAiF5Gd8UhqDsHD4m6d02C9SHIg7V8FBjqc
oBzwH4hmcl4YEcpf1kG9ZpqrPedfphXotbeCPAhnr8296rt5yWm0tRereYAFbd7iV1Kqu/ZrbC4s
CBsqhH2EUWZ1UjofNoumegNOV5yTF5TRJVTIioad59hh2lAxFEEG/ShECqM+tV81SIp9WVxs60WS
/vLWEecF2j3vXaQ99Jim7/aAsKRnFPkJY3W+6si0hNscm7DNX8pnTt06rAJQGMgVWTtueEiGQ/Wa
vUofSAloJWF78OtwMHztVf8q1JMq7zRw78m//qLdnSOE6mI/lGiP9zHDxN14AiBXwoDfZR/jZznu
tFvi2Y+8ucXV/87h9EYWNdyDl+FVCYilQGp7IVKhAcr1zK6GhCik4lR85CLjVbd20K8LVBi76k4q
E2oS6SUDZoObc/TH3ov66/rQTR7MmIp5DgMf2pU7ePtT5oIufJ722F/qgGGPlPlMt05g07g2y7E6
l6/Kg/FSTa5u3gZ1X6DwvehHAHTjAPQucJ7lm/WiLp7KjSMdSFLhePk+HPEGrPSGM1c6lyf7QuOY
QvIlOxTzdgfEVBzLPn5jYDcG1T9xaf9It5kItEALy8Pq66c7wkmfvDbezBvsVwQ1dJP/dhx5P0kS
ucpX5Xum3b8DXY3N4QFIfP+BHeKNBbjUDnXjK2k46SFKjJ5N9eocEsTXnWsdlnIna4fsbsvuQCU7
Hy2azDyq3vDSBtWVOhwtwQIs+Zi8EmnmmB5XpGPEIrzurO6yY/w836UwuxpherDuono00gMxz1Hs
vSk39TE6cDbNAUS+9dA2/olT6bIMdjRL6K0GMTQolKB/ILi8i1OEYvNtCAiLf9o47ejYdv0+2bLj
dsl1/iyO4mI9NuHnnLjdWQsbH1Vu6+F5fss/MIQ8Wzc0LvX7FlgMk9nX84DQ0IQkiZ/sB4IN4omu
3SFCvMraY79XTjR9pg+WMu2LOd8mqEcBHtL9LpDlXTU+GJSa++rZ+TJyF3/nXXIZmUAueulP9oTc
Ya98dR/yxnlzHV+6tAd5cFGBOu7s2u/twX5WIEb9BcrniXB4KJ83Rw9SXLLC9vlzMe2lF3pFWc8l
pR0kvwB6+du9Z5/gclrfCo3bau3EWwMK9pk6cf0BttgX+/IsP2s355ZkB9pg0WGlgXzlE6JYB2Nt
77ovSff6kONG5TMmMo/JsX4w36fA+ojO4hSH1b756YIkcrMvzNnLsHMIVWd6whffNfpukHdRvWdO
dxqsp+IGJi8NRmlX3Onbv/+PtPNYbhzdtvSr3LhzRMObwZ3QglaiSImSJghZeO/x9P1BpweZTIYY
3T3JqFNVp0gCv917rW+JyhTLpzrTRlf3rLRxWyNGRlrXfrviDsRMULMlToxPdJw92SnmvkVagw+d
FeiEZyFnr2HQwKrsoZsgzSOJDKQ6yVwrnvwke/LeBAOv0bT84MbazauekM4JzdhoQjicLd0TsYJ2
hAipTb31C142g4mchHFrGrUPE/MuO2A0N1NIQvR2NkK7hOKKABp5nT4v184j0ZcqVObiAUFkN9wL
R5m+40PwiJ5boBQ8ieIlBlJp19sY71Sbnmk1ZdX9cPfmLgN5OBPn1VY4dvfWdrgTaKJyYthZW1fb
OV8tvMEtGYdUgOmIntgR4VYkz9rJuDde3CNbwouxUj6FbWkz/wIu9RQMYvxoU88unoo1YiAfpehU
vLPmmBmm3ov+7W6Qibs0Xycy8cRTCL50JGApMoAhD078JY1ca1266BRIA2Iyzyxrbh4Lcn++RXcu
rINXAETOg7SS7vL6LdjGZzhjVO0InhuD1Kfc2pDJwMVp+Tp3EUtZ79g566HYLtVVmc/cVdwvgm+r
IkVjYs60li1TJQ5oSqNXsGauNmNmkSEMzeYlXpWZTUsJTYXBOF8JO1qwqKz7mYJYhgaIPRy8ZCnK
k2TuQnKfenMDafZB6SfyonqydpK4zDaYIDVjki+7rb60mCbSnfAcziubo7t873+5uyCdmZ9is9JZ
U+8BXqBdqGdGvEQnzCFI/UjsakOPM+Yn5o/w7fp2KifTbjMGoM7TffJiPXNGl7a5AIYbuONMeKPO
jxzX+dT2IUTY+5B4T2dAzzKp3i0RnR4C413hsCzM4Pkd3eagd+thE83KZTl1MQAt8x3heu/JWT71
zzFNo3dKP97a3EBpUefli/eU9fPygykHvavaKO/CA093IRGMM+OBGe0dD2LIp8Be/FPo2ZZ1CNpJ
La1k2miklQq8Jeb0RDmL/lo3591KC7fg0G1pOSDSeK7sCuWuOYGRqn86sNq6GYBAcUNisLFrvisg
fNS+ZGpBy+SpRDA4bR6Fl4En3cwJvSYoCUQj/aZ50j9ArUw2xM1y95/kW89W31XrUAPNRNnSTwEK
fTgrRZhapAA8BJotkNDwSDgk/sUKpg+eLR7eBoNiPydRxc3s9k6rt7q3xI0BePebfFnCpzSAbzt6
8toBZLsiHHvOG/5UeyoOLTL5d6j1WPlxetwD00ZSg7LWQJkMoHHOxATwtzTtGHwe2RMQGO7jbCUl
M0+c0rBC/lBvogqE9qRP1vID/75BUhJug2ZORkSzIZl81FaGoMsn9JF0b6EkCyjx3Nl9/cBJIUgf
dXVXVbPSPHGRFOodB7bsq3ioLCiatsMx9DWIV9KBBQr5k+w/UhRMHso7/y7BU7lu87l7rM9hvoTM
yIyhXTMhKmdF6sAi+wDa67HpP2l3nYJPZcGtGGWAbrspMIg1xTmOc6iQ/L37Zr7KOxaJ6Cs4NK8G
tTubeJPXdJuvvHW9qV7Uhyxa9nSE0ZQeIQMSUUdIy9QbSNSdZfPcsK3XKl6aKIriTUoqQXJH/gkW
QA9AyZ07HNPP7HXE2eDeRPNgcjT/IkIEu0fyjbcrVr/wlvXPeBexYUU6MCS081gYp5wZCWS+K2Cq
rCmTnpKlX2/KI91O5ywAE9wN3+lWP6bPgTl1bPPkcvxaJ094UKdKNe3w5u0ybZbxsrCO6NOcycpb
YrAdcmlaoECZRo+c46rkzSUJl9LorqOud+Z7Yg7FPMD2tYZ0gkHHfKDj5mRnrTkI9/ERp0wHWpFp
xq0Dqeg7Ys/hi40txxixgaZKjdLZiGd0K8eSW8caUIRGr31v2mRE8fgI7NYO2g4dffDULxzOqO8M
fAFKy5pzK4Yf8oCnyaufz4qvegsRmSnD9oSqDkH+E8Busq5szi2z+AC8uZhpi3QdLUD67MxthhfM
5BQ8BRd5x8nBfWXORJsmXWdYYNQlEVnZUR9IYl+MftsQBfscUAnRoajpJG2t7Q0A1Bvq6tQpVLCa
SPkXAEHoeGZH2r/uq8SCxYkqmGEsSTahuYyeHIk83M8X4TXrXsX00BCn90zV2YVnuOAE5S+RKCCk
5nhGIninEkT0UGeEtXCsr/Dtc/YRJ9YnL4NdNeQYz4VmBRRqF5+6R9OfNK9EHBdrAGFU2T97baKd
MLTQnZQInLkvaPkt8jNhuwCuH0gN4tbulxuPg59MhtHCJE/6kQmaohxfgJQ7uEtEtibr55qI2236
1pgTdxOd3H3GFcrirFQj2PmiEPCgvtOf4SLKgdWcY5OxtiiWIQAiFl/798kDX1u6F1/BVZ0oZvCx
uKO4I7zg9YEGyllc3KQzXq6wiV6p3XFRiL5KZ4OAZOyyn9xPVmPyg1BUVXvzjGH3Pfgu7ICW3iqb
qx/O1sSs6XDn44w8SXfWA15G6nrZtl3H5RQs4tz7jAN6WNyHbFINmUfFOpizRzFeavIHxv26fqb0
UeVT0p+5NMzcO/VBeIkX4ofYL8AZggYW7kPWQ4SfPPLqjdAN9aMAro8lfFYNU8hH7cprZiCaP5xN
eXaLTYCYdyVvhZmxjrG5ebMc7oe5Ai7+YpF90jFDedjfSOgFsOdrfCAGWomZ0y20pXUoDtUjYs6z
CSME/yPCT+YqitBFv/UgKc+Db1Y/KZrpAHzeewp87uSryaYcETg2oc9ml6/O9cFTttGn9szofPDf
nCXx8M6s82fWxthL+As/6S0gurCGJ4jY6dxQkMJP1FdhK9o5Rvm5BQtlxuqvb2idzDyiCRD6zINV
ufawwN9Lx3GxGUVi3OGMlXSfjZdYkw7Dknqeu+8fpefnXKItP6PsQ9MWzzkbY/4aoWWfdgt1z8Dh
JXkHeeN9YX81H0CA+t/BqflgExCO0iJ5SU59vCTXUj84y25lHFmjmBTGJ123rbLt16CCjBdS5oDM
DATqTLuXyp3V0EHIHFU4pU29FSdi5wvlONd1tLfBl8oVg5ORCqF34u2wV4kPrPLupMNusQvwwJzS
ffqGHN0iim6KMIBQO+fBPXrMp4lzjr4Yw80zR+geEtVUPPh3LEcySw6WswntrvJcnrWX8szy6D0Q
Qznx7/NFe+buqu6SrbQwNqvwIM6N54LZliMoTRcsniyW2gtn68fmtbXpxpyzRwRqpLaiI103HKUX
/TMXdniX5TZDJ5nPyoVIy49m35O1ZjS9F4ecKF53Cg+SJaM9mc99t7Fmzd75aLtzUC6EeKmJy5R0
GXb9aWUbe9LaufqNDh8ucS02xon4Mk6gDoLXJvsmEEG2B3URcwKoyfOw3SX/YrrUNv0+u2MVRHNo
rXu+bLEsHrR1t+QJiFtlXtIQfMRj7E2IJqYkQeZfSl2IjZLm1n48PuMlfE84lnnzbi5+Ej0QlnMW
8LPAQj4KFyaZbeyyt/IZO4XMxVM6CI++NnW1qmEq1erSQATdWhHweFoz65+/Ak3b4EDNrFlJ7M3M
KJjSiPcxNL2OcdgpfU1SoOm6SdC251DDw43/8/dDRFhxWOUMFSvclFJDQFfBPo7nyQFViWFKGaJn
IVLKhVFp/G69FOS1qCX8pWvC5VWpneUB7hKfsxcqZRSibX0fikG+jAh9nHlZg9W5ZzK04x8Bsptp
TWcDj/egIIMrt6rUcVzq0v/zR2cWu1rN9GWoe9G6Iw9YrVQOlFER5Wvry/pKS6vZWkDSgdOnKUVY
9AnzOBO4qfz8oQ9kpQvukuYCRUwExiQ7Fj7HB888I7IsbC/jYI7uEQsihWcV7ylKDkq0PdGIWnAS
wnuXikWbuSaiAQnrc7FvVflTDsGLJ8HIvTYPDr937UNwQ8tUz9KcOxf5TvXUwt2du/2Xkjk7CPMy
R1i3xjz2HOhyyVQR8R/zImpVttErx2S+DWyP3cEoiTEYsFpQmaFx5mRPannuVdSr41/7Zgej0C8/
hSA4WaDUi658qIQhZI1Up2kXvbV6Rgm1P/eZoCwrFfppoy+k3rgPe9fOBHmvcPGE7f+QSOrRIHdu
YsikBBAcSpSMQkiRc3Bo7szbynzK6kFbhC5qIKcbHttBvuN1cIAh65U6UfZpCuCUjKaeQXn+MGXC
NS3Hw9HnkQdZbMukK1c1LivWmShaEfnGotXZrdh7+0LAdIIZo186eb1sRNefjlAwmBnGzoysbtMk
HDJJhV4o0MFoAw3q0rLkD3KnFbL9DGfiI86ABu/gHz0PtfattoWCSIRZF9bRQos4LoxJXhjY90Hu
cRuWzOl//9f/usDo/BeI+vvUT6ryf/5bAgGUpVHvpsnq83/+W1NNE/GSoemWijuTD70AuuhdJCeN
YBZ2q8IZSC0wBQ37hUwMVRkT6xLny0IN1pkCV5Iw6sffP/5fvsv46ZakiKZOh0i94OYYndZVWmoU
cL/ab6dTZ2LpUjoIqGIIo0CJcCCqXSJe6d8/VwI79M/PlmTFsEyN5pYqj1/sD3KOWAJ1lTupoNNC
zkeBU6zQl77R3vc6XvhBRE0fFztseDvdQs9JO5mbbaqsVKtd3/gq42+8fAOSTMAGSXcW3+jiDUih
JvbIQwvbEcEiBLkAFkL48uBg28KdB/mP/uQIhGH4dnTPmkcCLAbC8RZp4/Y3hoNx5bvI8LcUxVQ1
2br8LprvSLKQ+vTKQQOzPLDBj1iBqM/ePLxojmCqN96Ecm0Aylg8DCwmoq7qF28ipGM3ZJlAxHpC
uc9o40dD0dBJctKqB1ib4+M3pOo1y0g8j5NliRM17zjaIwfAZRKtFWIIkBgHxApygQGzz1PS+D85
4QLbLY6rongy0YBkPcrUKub1ZsSeIK2krJuQlpTPfbM6/P5Sr71TWVEMLLLmSL26GNe9q5J0ELql
bcZshOSxQcnJ2xuT52eQXo4cRWbuaCL8LcOQ/x7EHU7nvrLkwm4K7QSb5tDExqY1KH5XzJiMEqzR
Jocha8AxWPxFa666QNvh/4Bz2EYH3WNERWV235JCYRIGjA/aVL+samSWZK9RXuyGHoBGpudLsXTu
xdr7Tou4WPz+sOR/6FmsQYqsa7JomRKIz3GI/DEZLU0FHC4rXAcsjqaukUIrAHFY02rpY97pUPix
DSx41UF7EseysrlIiujJlWC6eiGEEb37IvT9ywwLgIEwFxQXWsHQuvdODK/39697de1QVBp3I3NM
1n/++R9fVyktPTV8vi4ja1pLUG0wXE2HETslxc1jSEt99PS/dtomUKhdugjgqMlMIlOsbn2Xa7NH
YeEWVRT1CEMvhoCLsEQSzL6wQ43uiZGH/WykjfQeNaFczpeuxnyqGlrsLm2M1os/f38YV6evYmmy
KsJ50xmIF+8Ov8l/xmCHoGhWSDJF5sZHJNo/mmA2J7KSTspx5uHLCgGCjC+nkY+BSV1pxMl02OSw
sXdfBEDxphH7T6tA+qqMkIKru8uiDHZPxC2bMFfyzk+N57zDidhgo6RgGjTrkbJUjRiq33/Y1Y1R
sUzdYDeWVfOfdQkNKgNILOwy3Wg1JXZdwRWIam3RgZoh/SVcDZK1iiicB5Bffv/0a/siI2wknokA
95SLPUHtHLVWY/aEfuT0CJQm2pF93rTBUnKNx0BLKJC01Y3ffG3VUkWISSp8H0h2Fzi5kLjwpo/a
wh463iWCm1fdTF9//2W3PuPil4FPlvGJMmAR+e0GvViqZnxj8b06JpkMEq+PUUkkwMWYtAJYLXLF
pMilhdLSAuhZRayOAaalyYE8bQpfqj/X8nqHX+aAqYlmPPrhKNpGTr7xi2bXiPhDTVkiEy+iS2VQ
MfB679XP3EU1MkmJhOthgfWPcEiojI7AKNd4yHznfQSOmQ4qjd8fnDRO5b9Xe0UUNVMBzylaSPYv
9hRVy2pFABZku4jTJxXb+EQllFxGBAWRnGlmlNEj7m5aDuBuXCGna5Jx9M2gyP/+Vaxr3wSSK4dV
TZaMy0Un1w3R7DMlt/PkW3Bptnsy9Wujkujj9oRdVs5GAVjhKZvfP/ff0wmqSRNhnaHD1jd/ntAf
C6/lStVQhFFOqIs3M2TmZMnDnqZZgx+NRXfMn/z9E8cRf/HM+X2mZmCc1xT18nRslb4/EFWAO0yF
0BugzOYo+5wVwdP/w+eosijxglnN1fGX//HLyD3AXFYYqW1SuxkccpcgcYOpvnHWNJVrv+ePz7k4
bAlKpJO9yeeApKgES52h+eaWr0+EDlmAlKr0FR8iP10ReNexbmcvarAy8uDEz6fW0NTNQrBGzZUS
zxX0WJLiiYuAk9BkIDWa8E1iHVRKUIRu+nauAripXWpG5D9iv89EshRk5C2QwlH0QvepLRNRheMe
XVjLsuxwzQ+UlZaX7mJoFmnsxcSF06EjBiudWq6KAD6t5l46fOAzF1YtF0o8ky3ySHr5Wf3RmCLy
gtAj0zlPcO104VtrzLie0mobWchWZL5IBkoJsI8Z5qa2mqUrZEjSCR/j2nS9lzbWRYSr0HW0Tj1A
3f4WYeLNQocOtqGZ1DAHyVgUmvZM8Gcw3HNpzpcOFdbUogHe6NhtghDxgNl5T/4wnFz/7veRIl3Z
mDhQGhqLgYgyTLs8LUXRIChc01LyjAECyF57bKLkoLTy0Sysd6oRzUTswwN2nrMVB/el5alAmlqs
/tvU19Z9oh4xrz9rUj6XvOxxEKJXSScrU1YqMt4jeTn0HoWdXIfj7z4VjU68oufUU0yJy47goKLE
X22EB2xtdKlU7yltaJ0KAEEV6z1q26NG6tVQ1UcZMnTZAPwOEhoisbUvcm+uYiOsVP4PQUQcR1fP
vBYvZ3CIZXWLl+QgV80Ry5xbfAZ9slIU6bN3paUjgPZWKXQohfxWJ9Iy62g9+jx2hzRf1fcjSk1z
SNKIK/AsTMfvKattOCuN+ujp0ufP/6/Rt2VaHlDfzsoGQoWMnK+KrDVUclujLVgX4lsZNLbTsaZJ
6rMiJyt8FuvIT3aDJ9+7mnrnhrAhvOJRGNIdbheYO5736LXhS0GC7LbyYPI4rvBQJeVOrY1PMsyp
5pvFOcWOeB82RN0k8I2HOn3gDsqYGsH2N0bIlY1CtqClUnzSUGUaF4uJE0MtlYsedTQYstQt+nUF
uXSqW9Qh40JbQNH+9BGwI8kokLOIvPaw7GiCOkpr3/gu43Z+sYAqsqGCm7BgeViXVxSqLE3TZnFq
gwNBnk7MtOCPRjXCENHL1brUkNdN+pWQtW+dUX1IqXgsC5Q1nmeq87TJ6Caagrtqq+7GJib9e+tQ
uKGJui5LJlTMy7W9cPtG8GqdRGMsA9S7MhOpLI0XxOXuxumKFyceoBMacmSXBpwtT2hXNTkrNza1
EY58+Yjg27KfmSY5gJxY/l77qz4kQqOvwcuajxAB4iX+v1iY/3BDMHVMuqDrN0mEOFEh8XekaVSj
51xtLGTFETx0Uf/Q4k2EnYCyfHcP72/YpY6A/AljiayGU9lCOesU1WzQhXulifgtfiVDnIOtpRK1
4tT6BMtGdGPzvLZScT8i/1XUqG3I8sU5rAyrLArxVEForfeVbNF6L95gUE2aqDjlbXKK6h7pjzIA
i0nffh95/56g1XE3lQyQ0IalaRfnzLDJcDdJAXYUk3YTfqVZ1/cnqnULX8+3rRw/DALiod8/9MqY
4tQO7towOBgpon7xi7MyTWu3qSM7DZF8oiXMwvJt0GugH8Gd5qCTTvDIdW9xYBxQUX/+/vE/R8C/
Z5sqKvxsWVIlXdcuD2auH2WJGuWk3mmVSm+xYXToMtI7Mn0H9S6I9EODOYD2tkZPWgBt0VKdyBt1
0onmuaiVUz3+Y4Le7/oSL3/WmVRM0re+f1DqHRi/dZBi0TeKW2/r32WCL86lg0O7pvH1xyXtj/NP
rlG31uuYL47p3lNwAw/mZ4AJHwTljdvBtYGhUPTTeUychLSLj/KQCjtmZYV2GMI1MHB4uMYy1uqd
gc4byxg3yso6//5i/j0w8/MgpitAzsfF5vLYpWaANQWTkBTWu9DK3tJeOoFkmImZ9PjzyEMnnquy
cWM8/nt8VUWu5Io4Htb54ItJoJUUMSrHCG2hrtd91BBkF975urj9/edJ156pJlLuUshv4bFeLGEc
uzrf579tu4l20Bvu8ARyjwU3tsr0JReUbajKi0DUFiZsAbVklS0UnFZ1v/IRBQKpItZCIbRKcG6N
rCuLEM9AEjm/m7KocyP8e2h1gtwR5oftt8AHNPjeUdE61gBnW/nVpm5eJAIJJ3oAI0q6NdS0cae9
nI/j0mdoQMLYaS4+mw2EABqvCm1LAy6hYvSjAgJrQTRS1vW0XVUw3SYYNME1QCJJyGDmF6AqjslX
HCPe2sYZCInydz/AW1PCCGgyqRUJ73EXhxBr2AmImGfaUzCT5GKGMw5RSFYnC6dMHiIVE3k3EmR+
oGPVmL/p4ibBJxaNjrbTD8tAyM251gIv+vnXAeJZsJOAPmEip9QKDq5tX6tSW/+ksgypOJriyZk2
lXwK+xgkh/9OXQ/lWwfcT0gbGxCXNZWl/A3A8yIbrwE3Btw4Sf95sKY1lmYk01IvB9wQwHD1VBa6
vhVenQC9nKfN9X4dF6jRcoAojlav0wQSCaapT9w5cyUr73//ElcnF5EDtC8sGf7/xUISqzmHBzeN
bDydSKr42WIonUyjunFpu1JvZARbOvdeFnWdWt/fIxi3m5JkeRLZrULTCW2iWYPsYJ0u82bNEeoE
8wA9OLiMStFIa5O3hdNsW3O49UX+PamMFXqJNpFJ8ZOn//cXGQIRGzFoVlsq4V7U/DHrimXpvoVx
/6yNVs6ffJtc249G+Nh8/79/4DwFlQ1dNUXxsiLHNNCb0GM160Pnc3zeBfqyuHBuLNbyv5dkimCs
jPQZKN/Ll7O2K8NEGlJWDD2kxWDB+Z9EWYQ6yziEPdElOmtWoFS23+jWpK0Y5QDJiTztFzJRRpyl
UZpD5Bwsjrxj+85XrXMMM0d2CBvokAeWEgKn28vwtdWGGApVou1wpSxj6oUJwq8JUXbWa4FcbyHL
3niUUyLnt714c9W/+pxkBdYd2Avzn85NxEMydKpfdt/dCVINEjnM3mrKpiAhTZQ1kf9eR+8q4JdW
AFfVciLV87WfIID5fWAY4wy4XA54UTR5VUkhnORin7NqGcCTm4c2JmNcOoD+TcAPECgJrwp9tF+Y
pNKqvPc4TXAkOFhmuRTNF8NUTzHamvSrc7Gu+HFjlxyXAjZIUNNkNA780VgkFrWdttMsZ9dX8sns
KGZkDAZRyd7UKnyylOoYZ+mb1YnbDFA9WWB4mYqXwtTmuUvyFDbKN0rVlCCt0yDlDwq0JsKvRvDw
l5/SbPfMWJmnsr7FY/zQKCBgMqPYeLUC3oLAH4IjHcMAeKqfE59rLsNeRHHaiWAt5a3HcJiQYQpr
5/Xnrw09JqSWp5zlVFS89D0Qb+2q6tV3b1BhZf3D23d5tC+cciwpxOxsebFOgC2ZYbNuaXLOxglR
tC36IK+3NYkU8I6kMJ50YEmnoEjeArf4qL1yNYjqSfA5ZVYtC3Ze5EdYHPeDWrQcS61pWHgfwbtk
gRypPUQJen+Pw8tOYZGFI2fKiHSU0YL+2TC4zEwrp42C7nFcixWDfyRCwAcvleHWaXASpO5DVdLP
MoQb28C1A4YkqlwjMXhb4zXu71UxMuou8AGI2EIlTaQueXA7Z03qn+Tmj2nRv4kZWh0nOlhpf+OO
I1/ZgiQWw/HQTLNWuTzvyxKzWsW+bQ+O9Amu7RnY/5MhefPcSo5B9lpLiq3Y/Zc+Gss0hDves5ga
29RR3symOiY5QD0zo+uXjZWqZdkhoJCdZEG9B0uVVR29Ilr9Plevra7UtCSd8z7nsX+u3Q201a5w
09RuAxRtRrLKa+o7cXsswmQ1ZOFabI2F4uHQQqXZJ3w5dCSTVqyPUYU6wvCwznh3hHp+BJ36HJvi
5wALLjAfpbh/C0vxxp3q6uuVJNqS9GK4013uvqpgBX5hlqmNnW6f622BaOjJrbKNKPoHl8NWEnXz
PnCXvandzBW6crDms8fKsyxpFmv132OLJa+tSjVnbBGeMiUPngGmbpk1Sy2daUJwxFm/9gbxM4vE
T+rUC4hty6R19ppcH7HmT8LKRMYMfFoRk93vb/LaZZcvx3VG4QzGze1i1Y3JXwM4z5scqvQZ3Nii
H7TnQGO5dD1jwv10KybUllxN2+uutVY79+nGN7hyr+LNiJZi6lywzMtjYGaofhUnVJfyvjmO76fV
LdstgZhXz6rVHAm3fkpjfduF5p7oXgudRxoozyQVflaGeyCI8jkBsi8QWYun+MbsvLIdSwqqGktR
2ZP+6c438C3JgMwTlNA19+r0S9PyU1QygHw3P5h1cqsZfG2wKMRsyZoky1z3LgYLI8NJ5XJIbKoD
i4KAuAKeyQTy6izTvWPg9fzN7sZ0Ht/xxc5Lv17UFIUOtCpb4wr1x8U9G9quEB2KVziWzwM6xg5v
uFHt0B/dKnwb1972n591Md4sIQgDVR0LZRZ8rNJ3MJhKkLq44Uj+W96lANhMZI2qsvTEfD9kqYEJ
x9yYvcWk1WdY1k8j0TdWjYVLP6/I+pWYqmdA9TGdfNJJwC1FwzIbY3NbQ1yVQnbCEuuB0FcqirVQ
JDbGJquL0w/5GIlmTPsRNl/2pSaSTfyyHWgN2JVgWJWetMoTY56kzV3vf7qyMbfKBCWdsTbxYFNy
kUkPrNJ+KebWJiuavRUDfRH6ZTGU5D/npxCATy1gNcUAGjW7uOlXSo1LLa+/g6A6NSXf0k32XQLB
JHaGoxbRKZEtIo1STNpT3wBhE5Htm72bK28Mnk1VC+aLIz4TZfMSljohhvVE6JV+Ckjb6maNSEiO
ApFmkeNH+yFcWvyUhYpKEjeeutbRBBmBmy/iDqW0GL9lSLOoLJbkYFWbwe0jWKgJ+4iek+STMgLB
CyxVhXhP03L9NTMYJyitlmXgtgg3qxY2HaCotg8IiKjDhzrmkKhYKmCQSIz4T4zUfWSJsBK0vdcZ
3hKyEJJxKtgTQhieydnsiHFQlgmxQKaQHcDo4dFh1A9mcgB1PlMyzmOG2K3KhK1QgxoX4hduyA6y
wi8Le5DhlyfTMcdkzK/GTw9ukRyEskJL4aB5UrG0px+lKZ3lCN9iEqZPQbeCZTgxdHC3NA7OBnAk
J8PkDaTY8mxP478VOjuRUKsacIDiaYtKWI1DotPzg9UbG1PvMZHyJcd1AEj6En3rUgnhHjretvXr
59Rwu1lS98vfl8ur80cyDInFQUG2cnFh1fMyr3qdBUkunVmhsyKTi9lnJF6gElJ7fV4P1oafeGMd
vHZIof7B7RUxBVqli4/VvB6GikvockX7RxKtfRLG1POTGyvR1e1I44Sp0LGljWhdfI6KOAh4vZXY
bW/ZdVvjiYIEH+PWpZqSIqebZL53sAp55xOLk0u3TwrXVnw2VUPnGVOFvbw4Wlmcx1mr0VHAwxHl
KE5r9O+toG/523uEAlz6zInjDg8s/nOPaO0ZSMStWABINik+kku7rariPpSJ1DL1jRPLdLA0YMkO
QTQt5MxJLCVMwdKx3Sj5TN3qofbcNVzxjdU3wBRIm2q0AodCQjXfJSjExUAct/WsT/WTUoOBC1ku
637sEUbCVC6glXr96HQS+zclGWzimhF9G1OJwOTYExHyf8pliDCnwYBPrhch5f5Dnh0KM0XDrmIa
EKvhbXybKWQw/F9dODMD/YmrVBiT0Zz14LOCQwFvCXIvJ5FXh1DY/3TsPNYNBY7eTHJ9CjVNsDM5
pJJVEIBToApVxkY1k4OGtPICjKMEQjgi3pjID1IIEKhXUfaFkQowqQibu2vA8iOMaF2VSINKPWUd
CaY9mn8jq1zwDhYObQkOBb1Ho9HXpYiJMircSd3hsW2CpyHMoG/Eo0gcz6fv8AEjVvD3OXhtv9QV
rugWejeG6jhH/9gvfbHU4iRsEuiH9Jjkx1iPNn0rLkOJuJr/r4+6vKI1GbzhFOSj7RmQFBP4wgk1
djCJ07YSbvysq6dknXsVuhTkaFzn/v5dYi5naa4W/K7QLj3S9Nxk7nXpYjy3B1L/IpGYPuBkBzd8
42deO/VQpaEkxVGLe9jFqUcvkBUkEctLR9sXAnocY3mpqr3hWRsp4/3yv39/sNc/UaOSPwab/lNt
AE6NugWOoV0EBQaw4gRV5k1y+nMaFV8VewhUp/nvH/mzdFyes0Z9LLVO1MrGpfhnKDOo/iQo2EEX
eVOVkMMGjSNmS4ugUbGYDJV+LGEzkQXXRkfTPBGEjSCm54xQtGOrL8VjXh0ENqoSsys+07jiROoP
S6tH2qAJKdQJkkeMWNuEiN4odDmY4oaVnhn6dCCi2XWyamqYzLcWVxpZA9S2Nw0c3RlzZeP78KVo
3pakEh+LCGNcBRMuthQ7jeXHzsrvEyHpJw6VWATNM6/yoAlbQjiTyU+gNtviOh7d53kJNAkBICFh
6ZTbZzKF4/8SmFAnNOB4vz/Vq6OWMavQCqI1jQb171Hbdg5ZaZ4V222efUU9AcdUUpxhBb5uL6vz
qp4F+B2HW4XMawMIHhCFTAq66j83g7IRei+T9diGUP0VDLw+ayjf+qh6i0cNRldkB7g/p99/7LXd
n84Tindx/OPndP3HyiNaRYggGfJhyBaSgquZWui0xq2/SLV1YEp3UZqfxvPJ7597bcX743Mv78/B
oEZNqokxxuZuaRJVD2eo3LeydC7S5j/Zzn9FO//pZrCuVKhJIdYRiXEtZVW4KJVXrUmgB6FMtpIE
D13XtDMf2bpLNVYuoooYl+xbI8yN7tOw7EUPL7sJM4O6ocSLdpzSmGilrbifUQr9SNe7u8BVDrAq
u9gBcKpEiPwE6dPV8WKVKrA8R3sJ0EjOZRlZXkfsXglj0AsA52jDY1WDNBnCI2sj7F7IUwsvWXGm
xRaN26TErU1y2/nHXKKbgUjsE7Y7ax+muJFygfuGBP56ws2LgnHKWV9ITsRslFhCqDs70tJtNDLu
qpI0PYIhkVLNE619aQa1JQSOa49UaUvkXntHdyE5t8AvyTRhC65gTIRTV4YhHCrdQY289Xhuzgvl
bHIi7krGBpEKc9frzqo7EINVnYK03hP3kM2NUNh0oTZvwc/6gvctDEU/17xqTcZstdcKj7QozK8k
9N7YYq5NGmsMoKbxwGy9FHVGUVaiu8yoq2fcrlLl3ICjqET1rGXahobvuSKi7MZKL18bvBaaDNwQ
Bq3iy/HE/dIlt5AFQo+MvQzw/n8zdl67lSNZov2Vi3pnXwY9gel5ON7LpjJTL4QypQx6Gwyar7+L
qp653TWFrgEKQsmkdAwZsWObtWi7jayN6NYNJNxksUOJpQTXJeHBi1KUhkV0G5M0Pci0eGp7ypq1
Rdm3wNphpb/KqP5Gvz1yKz0vaInsDIsXXkIPUB1s1jbXjAALFxrEv78H/2RSwGHGgj4Pi+WGXOUf
7gtpTDk9lTnMo6jY0T/FhLtJxntsxc0peFb4t5CzM9RnTPDXMyNGtheGNGZPFRlyySCiEaq97lmF
VfmEVY/+LUad9lgLmMSF347SI3/R9i7ybODxNcRLZSCgyM1FDW3ifU10fPj3T+ozv/SHPZFo3xVL
MBWQ/lmumH9a0UJvCgpl2flhRHHfkFQHpRY8q8rT69YadyKM6k1VgA4vLPEcw1fgDF8y3itxg6gy
2ycZxwColUEc/MU69GeNGDRtUzpaogT/fyRm5ejOdaRZbOsgvvRJ/mbkzUNcMRjtOgwiKxwnLRzv
zh2fgT/exaO6upS+Vjri5Kk6/2XYFXH5oTLeKCj1tLkVHxO2An/gV/RlcEZaQ7ePY/z6i9fU/JMV
lN4IWgVocKOw88eqpplG0iNtVNCf3SJSypj36yeWjcg8YX6mR4RXd5yr5DjEp3AAPVCl2XwNTdgN
Q/xuTo11RwGN6nYOMciOFj9n39D1JqY3OXO7TPkP/JDldijVHXRUuCeYFcOaHEfpcbe4iTY2KVxV
vJ3cbBPUcTdIHlmsAFSWlX/Is9DBtltylgrsU2VhyLFj8sJL5QtuSnwCoAakLydBofXCNY0+mFN8
/No1dkyvYWhszaam89SwHwM3+VrShrSye0eshppYKTCCSxb+9AeWYC/t36VrbiKXaKbUBxrZNo33
CrH0Q0byNErYTzJ1N9KuHpb9RPtf0GC+LkGhyu2vXds+i75/t6j1aT7XiSWo/vOLbVM9x8T8w6CP
Ya0okMdnqPV6I5Ph1zUy7VvIbiCdNNuTLWQkvW1QpoT+Azpkjo8QAVliNcyvWh3mfOGOTuZrWU0/
/+Ja+LNLgYY026RphUPtH6tqE8WEvFN2cRjTKgcLaa/A+z4Wshv3nOd4fZLwQTsGEs9l/WLOJivE
X3SW/EnQwoBgQJ+5u+zof0zwortummIJ0MKKt2/I6xfPBzGsw4bXhnbSQzg125k50lUCa/mv7uI/
Wf1JlVDTIY1LhPjH7HtJjb0fiqQ8ZD0SybpMD04Fw8wHdL+xG8arKoaRLoH75HIP7IooBh7aHaK6
wvscq2Bvlekt6hvraE+LAlCHQAjxcpnuUfdjdIWWuUGY9JwEiEOJLfZENcSEbfv7LvZ//yUs6j6H
Pn9WNeJVGas/fPqfz1XBf/+x/Jv//pl//Rf/ecXcVnXVL/Vvf2r/Ud3eio/ujz/0L7+Zv/6PR7d5
U2//8sm2pK9meug/2unxo+tz9V/DqstP/m+/+X8+Pn/L81R//P23t3feAmjEjD3/VL/941vLcCvj
M8sA43+Pwy5/4R/fXp7C33/jGceJfCv/5B99vHXq778ZgfU3lkCuf4KOpX9oad4cPj6/FZp/o01A
MJxGDy8Njh7Xblm1Kv77b07wNyoiXDEeAQuNX8vO1VX957fE37xwaZUKlhwA66z723+9APe/722/
v3Pyo/rH5/8c74rlj/xz/t2i9sLVycGbK9ShBrJcwv+0BzajMaom78TZiMSTapvqivHSPVXwkqsh
/DGKsT2ZPQg3P1cmJeZkvmubKT5jULp9ftZjtzoVefgAmNTh5Fp8oyg4nD8/c8dcrAwRFztRy58Y
5T9Kq3uoDINW7RJu4CzgqWVllJysgezhFBdnmXkIqBukukbBTTO5hTjYTdkswfh3ukG9s+/px67t
5B37i/0lSiH5GaPZnWixGYlSizte6/tOGeMj09PJzvOiqluFZkvLWF9EZ5WOBze2ujvHUt4tMveF
JeWDcHuM4hPDy4nbQfiZh/jNU82h4AhAMVEj5hlF+dRk9HpNUWBtk7F0jiqOolXo284DlQucv5F3
ryPLeCpS982mee5h1E4LRtPgQTc/vUoOT34Bf3pOgQ2n+AeqxppepWkyjA5kl8ScqwGwQXBzrPGs
LHIded55VAdNmtpBN8kmCC9BP0JViEmCRhrpIG8f0zx0Kt+AsC4MlGXAVaTxBdfBXe2467ZU01Eo
Q9+wGbJZyPKDLhQA2EMXPuEXWfeWVe21zvxVl6XmXYVqhT0jLtaJzqDiJJ2+eKQHPDOO9pYDMbP2
BOQiGP+ZvxTHFFrrLgkuQwdUKLbdde/qYIczJrqlDPgbEjc9VtNZADcLU8yalmF3a57d0Qykd+/N
vC2xKxFkm9m18PXjHJn+ozuo/eRZ6uY0coSWignDGFx6L/AY4LRLrzGa5BzL3lapsDlHE4CpvHmR
5CXOQs/zOjbrx6EJme7wOVFMOgs4eMCfs0bfOupgGa4FPhOkIGqdyRQMOgA1GjSiP7SLjGTZd72o
/3Ja2/7jDecso5bLAQQWAMmuP9xwQQcmOWrn9jx4vrHVUeVtCrqtbEXuibrRFXcj+Ck7eULpK44l
9gsAvEypOvDHBLPmf5EYojV2+Yv/FAZb7IomMbDDGHvgMRj7h9SbkeR2bQDcPYcyHo55VqRI3GqQ
T/Xw2GeFczQ17UmcXTJovN4r8jeD0gjUdjCaTWgvowmNt44atM45ahuUtvM6KSL5OjjDBRj5qnCK
4bvP+7bq7FQ+hz9r2hk3FMans+5T0j4u482OyLw9A+PRNu1cDpnaWGv6IWiIjq9e7m2aKpx2qucf
Sq8m1AmpyUmrG47MqEE/8cHKKref7/wpveqewHma/GOjdbAp6zuRO9451nayNQVW6JQ65s0xj8qO
ih+Gnt2NyYDI3jPia+vM6bPsl+br2D+Dhgjoj9dqm2WC4X2Bf8oQElCaSVd8DY2rr2N1pWvwCT/N
KwbD6TFo7a3bmi+ZlTqXyu5OHr6N+7mN9nEEgtJNQf2Hod6otLaecRlUGPucdDSPQg6PI76xQ8zh
dyXT3AFDAtidkO+gh19FZKt9k/ZfROtxcyfLGdJm4J/5nNtUohPofcqLUqYXZJXh1i6+F4WS22Qo
3a2Th2qjUIHQuNStqnKGJ9L3X31vRJq0WG1S+EXoGPKjQXZ89ZnwJsW2QdgLLXAuzk7H2EAgq/bQ
Qrx/KP1+2zHcwkOqDuT/222QTds0XUByzTBemE+xtpEPgKHum/6Q+mJlCf3uhwO277RiAiGe10JI
Z0vJAf6j4V/wB1RnmjsOgd9BpMpQKmoX3Y7LBdKrll4rYISGh6oG9LG3R8MJcUnNxto1soHZLX5p
utwjrWscyIjxz0mo6hiOop7SnSLOZGJtCqtz44QFOQorWk80IeZhHW4VBUfoxI5ztubpmed0N/vR
k0PAtU0daOKd8G753NC22o/iljvJgiZbqHABPu8Y/loaOsnOitpkL6wX3UyAXbk7GBuN/J3P3LTX
KqSkVajOsWkeKmRwFzfyH2IvhTEw2GDTcmrHTRQGoCuTu1YAQVLBl8blGvhdemVHb5AMkr2katjW
It6LISH9Ej0ZvYGdPvabKwch6iew5d1yHXuqAtiMKQuZDLw2wNnrvg/0HqIYlLLuuVNifAxgDfmQ
w9ekMafrhPOshI9+NBzan8baxeAknDssXLWY7WNnWz8NUlGc3nieWRI903XyUrnUdA273NONnmwX
udQF8lotRmzHzXhPQ3C3xkl5q9PW2EQM8G+jMnnhAGevtVdzO8SUqHDcj1sfbwYTg5rkRlvvME+H
25jOB2RmCUY6i1ggqEtGV8AyUAEBOssu1Yyt+4Qfsj00RmfgmXogJum2Jf1WG/rjILNRrtnSfPNF
6umHQ+Udr5O8T9sQMFtjJvuEKHNMKDk3Tv4aGqA3P1eeZm5fY5O8nI4Ni+nA9gVb7Zeud42VQDuz
H0t674fldaha92ymBtrGitx6PtNYEz37/bc2pM3aFffKNGCuidFfyV5i4bHpZQ49tQWAQ43RTC5V
zChFnBvufqidn3WSOzf7ZwH7hpgB7m8z7BxX/BqoWLMwRosW9T3pEm8bLjdjGUX3sccsdIkn3NYD
9DhKJ59rXI0jZ9U6BBmdb1/qUavzpJJDPsKGKoTb4BBoX0llpgejQAHWoXLDAMCkFSS9AMra3KCJ
TbW1R07EcO7kwiVe7lzLmRa9x7ytB+xNTJ/t3OLRjVCD9Cbpz3l0b2oooWUsd2RhJ2umnjGq++2p
7gio2g5Yi25JBs6453QLodKZ2wv672lFdbnZsnF42DfVR4Gz8Vb0/U74vXGIrPoWtSK4D00Z3gcQ
C9a1HLoVuHkO6XZ/mfpNw2NDdlDYJ49zdjJxfGeOOnuki+/s1FN3ziUhbJXERxXW09pfKj2Noa01
YfMzEgQAdjWsHdyXlwa0c5NYyCAMgHaytK7RlDqrbsZ2iYkqhuWXHotgNql3D+5u6v1fw8D9R6/+
vKFn3oTdY394rMaHDNXtFqoTlImQWWcoBfOGqARkYuSWp1wGizpBvtOtUT6QDSNTUlXf0TCmp9bu
Hyo/U+eSxeTW5q51TvoZakFNMzCnh2NOw/xRmej9OhUyh6LqnTF4t6q8ZWYCng1ynl3kpw4d/JY5
2Oqs6MHZMav5Zsz9RF+GTYPx7Mt7X4ZX0mwEZCjgLxp6+pStFJvRHYChCa+AFWwms+E26R24GBR6
12UxVdtK4Lww4+ZKGoCsihzeeoXlrlHchFotI2LSmc7gUS4ea9ougD9APiob1qbGX9xFuAyLIGaD
cACyNLbPczO4GR0DvajfYqc20oaTc4QQiz6PB8gy4DKXzwY0P+DK62TPVgPjji32KbfigzvPMOtc
neyp6a10IQGVtFG2MTVruaB7Ke2t6EECBDQxpAdB9LVgKn496abYKfphmZkdVnNqhdvZDd5yv863
lKj6bTtxLNEdiL9SOl+m9rWOQrWtlgU2WZbaHjvE1ptdkvDcSkfRT9/sYo4vVoAJwcGuPXQW0p+0
A5bc9GzxLdP/cfyoVPBBkrM6Z5YhnjstTn1I1JQT0hK3tO+CURhqMuJW2+KZh5Meyiyh29hU99pz
j3YW8w6OXrGXNIt2tYBB5CjyWCNYwKHp5o1e3vZksJLbPIwv2dDXG5YiMxm2snBDpCrGEbXVnWNn
v3Df1QC+aSjiWnUMs31AfnjTXcZmMIufkkqzmwV0mmDRMrjJuAk3PFCaF5cXd0rTXe6XxiNbl+NN
4la25r3Jsntw5o6C+giuuI1z/+iGxXcfNMx5aUOe46Z8rKksMfDcM69Z9A1xJ6lkNxwfE9PC5ZSy
WNg51YLMIDEXILunR8n+0vnWNqTVNwkrdV+MJD00CaVdXDUlYmk+9KX5XqU4hplo4QDGuOY5VhuZ
gV5N+9Bl90dEZs36yMRzi3tyoarFPBNo86O7h9EAa9pzwaZ+HiDbxJ8fS/oKEpQHwLWcY50swHM0
epuEaHBjllG3mlrb2UZxMR7iGUBfGljyQEr2Lm/jclcPIGz9mtymVZOhLyaP9FuRf0SRF64NsoP8
aKbJCcbOMfHpgh8ttQqTvv7+eVUWUk73iD0vmeneYWms7+MGRXc34pq23PFHzAlpneKB2VWtae2G
kMi7dqZ6V/vNV4vTHTWZtFsRXdenIKnEWpee88Yj4+GpethQn3U3vZcV+1RPYBlxZO9mezj5y9Kv
6EVkrB1CbGllR7oCPI6h9YbJo4h9y8Y5Xtrzxi9rtSeLtVzp8yE0ih+RGXagx1Y9VdRbGxwnM2u2
iOb8Y6e9R9tI0m1g5GdphD8xpJsnbFYfTlL94IjroN+AmCsszg06AMRX04Ewtmm+GTJ8kWFsZ68D
jvV8cgOKUabPJsetzNc9GqIWtVzUi1VpQ9Jt3J5qFGk0rcVF99YPwWi4IZ1wbU+Wte3r2QSlNgCs
xDlGR1fUbHTsBCvDJLZygzihe9wDyK2tfNvE4O4cGODOEAInZz794r4GrGzoisSjTSICyBoDH1Ep
d2YVHHNK5y9ulQD6LJc6e+vbdyO226Vs/YCdJMDs3s/7arRuYbuACCBfG067mkTRoCAi/GCvsE8/
fTGat1xL2Akho/UlU/W2Bd8yMQmuqdB9BxHXPmXKemK6d9/3TX6R0+Bj9SO1wgHfohNGwnFK8br4
MhVw1Z1fvCvJCWAg+q0lPyrbozMLxPI98AOr66qjGxcPfZO+REnlrS1NN1LqLXdB6M0kGVgAwqL5
EWWdfXF7er87xz+LLJ1u0MHLMrjmQ07XY0wV32yN7kLzx7Xqo4yOFf8NHJn/4EZYzvpZcUi0XPNK
e4be4ZJCk+zcqyqjRNi18dZtuL3tInFeiHKfwJpq32qPY6luxAAZCVQ6gpLuboImsYvdbLpH97YS
PuPidUKaKS5Tseba5PyfX92irc+DG2abAsKe2zjuFYIaSfIlmkPdDA06ldc88s2d63FyMFqSB4rY
Hc0Y+nR/6jC4wq8fqHiTuebDnGzbZS4yioW5bVNr3vYK87RfmSDJONSm1vCeWdxJg+ZPWMRWoxsb
jwMIhjPpeb0koqtrUi+JrznMiRVI3gDzQHnbiqNRTfrcVkzhREEGB3T04nPCwMD58/8awWiHToAh
O8rb1BXSlDjAwkOEFhxsIe6SxEwfyU+Wd25fcEJjIVjLFPKJxdc2/ti/2VGa3XOvZPejGbcbu+fw
SM1x50urvmuyIbpElqLgp8VILEpl70yon51LoGJwcgHwCnOO8EcjKB8s1SF4CNKfs5c6kLrL4pEE
qDiIqRdbSwF/rgawJAV4hDL6TndbsRAPuLNKL9w4fRqcepdjhPabkQEYy3geMiAUeG2WWhug/KKh
TYzEFMryaItudLoTxdxuJW1daz03xTkj9yDtMXs0Klix+e++TUYky1Ccg9gq7oYl6WWM9k3TsUol
zJOgsmXyLMfSPZWKx2IkZvzMKj1fpkq+ww9J/Cez8f2nmKkkQvnSO8aT265bX1l7tvGUskq2Tixb
n80q56TSsjZOCOkAZLxWM1QPWgg0OTNd7Y2ksO77IHrSnNh3jI+lhzzujfU0VsYxy4Lj55NOsVxW
ANfWE72GdtCK6+e1ooSg8aZ4GIiF7+t6cUEsSUgaQbIzKrBo40TWe4QRe0WcnB+aSN/NuJ3Mcrjn
9EVDTNadRDrSPj4EE/EybhGSgYTBnXmNmy+z386XlmzAtTW8R4Z+h3VDRZGKhbkTTehcGhDsdJvE
1SUZWJboNlIk9yw23rZI9y2h18aljedcIa1eT+ERN728opZekSXMLr6VjussyKL12I/1RgYKSrbk
KYkEgFdYYUbtgu65JKA4tCODOl073zyfdp44j4ZrMffR2rGa5Ib4vlvnpT1cbROrgNkFzaach8JZ
JagbZqCeRU8yMnMc4Iws6Oy25riPZ/FRFmF97gZgYHHCMSnXwthHPQ61NAR/gNiItOvErFauoOAt
H5zKUvt5IZJoyz/rwbQJKcf+8BmABEZ7miVmh64bBXJRxR+fBW5MV6670oQ45lWsFxaZmBSo6Tx8
AFJ6HP3mPOAxXbOivkm7w/RAbnxrsUPtQhX060weOpIeK0fbwdFwyf2YKUA2PWOZcGy3OUTpre+y
7iXMmy/0rl17hp2+lMXVwsO5culDuRWlEFfXSHZoLf0DWwZ88IkVtMm64H5WIB8mHTz0fgil25+z
CybmFUVSmw6O+q6N3eo8Nt03uwb9HoTD1UN1v45G6RyRhZ4ct3qOimz3eZCsuoJzY198Y0pkRuzB
4dZgmiJwVEn3KE+/m8ikVl71lnTzRxWjjQo70L7MyXse8g07uUbSpMsyINwpaDZfp6k37+fK8NYT
jtLDXJ0S2YVb3mQau0d9rA2TeTtDA0OPk6sry29xgvEg98M3dzniFYCMl1B6LKGKR0lBRSHFQxRt
Inb5U3numDpD88JZ3Wks8k0RF22BsIQjL8k8SjU7FpoOc9OiFXaUPDsJRGloDfgvgsZi/jznBJgb
255I+UtKKTUVHn10lW0+S3dhhNdlR4YG0eHn+0/oNm0iY8Zg7dRfDa3KfWDNHIVyne6E1xI32y9T
QRA2FflNkwW9hD5ybCmty5xTXpimZPFtd/YVq+dO9HiDjLB0OFSQyGwzl5yJ6OqL4aDFYK+8i6ft
kFnZitcRNgtM2nuc7xv4mPUeGCrScW/6NVhec+1YmbqekR9BpnORzUmEDYN7KsYS6m6RHsglweAa
WAjbns7c0g4A3EAuY1o4IEegPUxqJCrrxH72Bo4zI8NY8KBozJM9UkAZ4DS04j3HBBgdbUGmLkvb
QzLx4EAw92aoT11U8ipIsphEOslpS6MdqBZtfwsyc761jvdYFhk4OThCLvxQ3tqQhqbfPZpKHpwu
es9SveE8zJ5lFi1kGDjaodtA7yxJc61IthvrLPXZdz3SSwGZ4V9+KZqLkUvjqae446FT+z2Z0kfN
N8oej/WY6e2soR0UM9qBArfbhC3yVLx4Mdlwyau0sltCK8er3u02OU2The7O5nRRGoZ/chtVbCAj
HUImFJcsqHmIJVz6oqJ7uAnRhxUB4X/i7PORcV/fI23jOeR3yL/326KJu01fM95geK/Z0NlI2ll3
BssvHzQNybJ2T0ReDr1jiLNNXQyArUgFpcKhKaJhqKV6i5UeXkPlPlesHHNJISqNrvakywcTW1sf
AGuysybkmCnq74E1YGgISxyEuUhoepAEU9azqoETSkcl57HvGhI9M1rXIv4Gm8pIyIJ+Zu5trmsf
dvTNVslj53HQDmdQwopjblhZ+MqSKHzRYXBrs5mzw0Ik0O1gnPuqo0VsOZr2Nmu4nxJtBemM6mWh
Bw7Uv6T8miaMmPgmjP3AGcl407e1Ypg+OWjHjk6hJvBj+SLHxXBSKUWwshkT4Bgj6byz+/ipmxwm
epgN3bpwD87+8sFN/GtuSpj5S9ASW6Cmq87YhQuyx+LSUSKYNVkjVeyk6FIed9DgrkmwnFgheuDQ
y44unxqhVVzA2xWX0jNevIpJIdViCBfhYN4qDJZ9zFKtlHjIBLizzv4VGMo+lL5+tWUbkM3A4YYi
c0FMQ7zMO+mfSZPeR4NTnsasbi6dBV9pqiVdM96rachmX1UYj7xmjB66IcFENf+oGhU+Zaxc1Euw
TToL1CubnW5N1iZ/9jAmGCrV6zktl/RRyCgkddNVzXAk0Yu2v8az+pkt3flEReJkpfRXOy165jHD
PB6O5QpSQLBi9LxjH2co2GmnZpOOtArMZnFqrKA4KoMxZDX21H8jSqxZjZSWEOig/Q5oOD7d7UwP
1zXtW/IzVnLiN9sLtm1+7gKCfoCt2zT09WFw/eBepcVrWw+QIUwL8e17B5po40vfvJ/T5hIOSb5r
rKTAsWFXuJfIgtmz+uK5ZbSz25pkhxjss7CqL2bA5RwCBGGFi1BWjPM3bNTd1na/MWvvsaUONeVa
BqYA2FgcxQlQ4GzvC4qBJ7Or1yl5TcZPNx6NMo8zVdrLHDr3Eq85FVlz/Do00a8omzkOknW7BHrc
mSyl38raepQpuZusrOMt+E9cKio0Fulfd68dTYjiXrg7xDVNjH4TRSqjp5Oodk7gt+c9gPQSwfKI
cxg8uQnFLgvqHfymCXZg/M1Qk9z7GseUyHMEvp29iFD8lmQcq2SoiDA9jOO7MWrq73WfB+cwmofN
53fZM6mLmmvSmOXFMypg6RQf1/XMecKBHY9y9a4vOKSlfbVv3Ok+6mN9lEZsXXWO5MObhnvuw2TP
rb6mLMaEeoCNOorfGmNSa0tEuOgDkiaciVr6s8P6CkWZPHVILN+XMTMSUZd+dav3KZYptTZAfGnk
4JxKmvgs8UGz9xfjGWMqoswmeOD4tsgCUfXRhb71ihlpgqd2+UCb5KpPDe5GH3782BaXaRIZJRvM
lsmcEpA0bXfHcLl9McUvK4QqsZS1s5QIP8z650gl7VMwfGW4+N7rE0qbLCObKQl+6pxRmTaZgxUd
YeqJeavwTDLnHhT8+9CX6lHaWxL44cZ1kCSoGTuXFumvkYVq0zb2W2mZz56kudY1w2y3GR1ZMCdG
d+MkJ7lWo33ndHQR5rG5T3C8p27/5Fj6mHL42Oo+oo2by9zzjPdIds4mRl9MSZijRONyJje6q+Js
y2uJp8o4wLfwT2PH7ROb4sz5Bq0GRFuvom0uKItu7w/M5+kHP0sVLQApj0QX78IUSEMIdyileGIe
dqJkzkwU5qsyCM0pvgfo52lqLpDSrlqDjs+yplOQAwlsqFejTixuGUIXqGBp7YYrb2guZsG8Gk7a
8Pr5f1Ial6wbwqPyxt7c2DljjfR3fBtk8GWQZAlcO6Ik1sSS0j4fPv/v84Mxd+ZJW8ahZML7JksY
+qOK3xvbzuhhzpv4VkcDvbsa4cbn1/rla0OHiFQ57BNUW1NYzp7YDpVfI8chAr99fjAtW+56+nF+
/1o0T0y4KiokvjOmN1MG6Y3Qfz5KWdxn8H5u///rn/8nzMojJkBoGfg7MzFIp/R1kJ5cr7o4zDZf
h6r5YCNniW38aYkhs7UySloRoSzs+P0+NDWwXjYJYaSQNnDKPjNPYei8WtOCuhGY60yTzjQjA3DE
3NDGmpt2K0KCXzNBRWAETCKZVjQ8ZaQmLzqpN8zCPXoeU6STk6RICzCeKvJ95OLvgcvEa4NFsAvy
W1KSIbMj73Xg5LWCePqF7vRf5ZC82AOWgj47kU9GfBhOHJ4bUjlqsvetDRPRaJ2zGCmtMFewCip1
8quC8vTwXpbfPU+/CYp/vWwF8w97S7TrNPe/5sKlrBZ3DAt7F+hF1pazHVGbB8khLuVjRx01c/0e
pHiTrmcyZyvBKQ7FVl959GkYISNlbryuMvOtHJlXjcEQ/PCpF3GSck7VMDIU25hUbbREzZJmN2Ap
wdrRnrlCU2usrBSKUEiTKH7Rg+NU453TCpOk9PdZ5MxpM+I7i4KWisB/yL2cEm/d3lx4oRxbeyY7
W5PcmhMVlKNDrEwRqpp+yUTHbv8QkRKHp4QtKM77m3EY8zH+aru1T98K8UFK0GgohzyewhUd8wvp
YfheMjpoTmXHstts2TTWpI5dCN/8TjNfToXdIaPBelVWP3KNnix17QovRqk2BmaH1N/yONyNLTJA
9tP9GP4AEIpvpIqXQJomfOapxHoIM9I2O6pWxMOFn2+sHkkh9TwOOfb7jLidOG9eWdp9Cmt/k8zJ
+yjokl3uC+YH12kSJxCm/J9z0uDsxMa8j4PhMa+zW1VED9SO4Qcoy1yZ2djsvDY6W7a/WG45nDkB
HrqlA6Bp3OeAMhEsX1I8sRjWfux+hNl71uMDHDu5JPTsckXuONm4lXcopI2MMCr3Xs04+8SI4tbs
1Ymffhp0062Nvjlb6cS0bom0ecidp9hKrJXwOnNbp5jqQOeTTmu/wnjYjy4kY/aOD9c3D4TtOxwl
qFlVdmSFJxkf76yy5B0oaR8u5ubRal1GkbF7BBGFJNvwH0J/oKIg/Zr8r2KiUCJLKeN3Mdr3fUv2
0cGRaZex2prImFWTfMDW4I1M0P4EXbDzx3TDmKDcKGaI2STbveWWdx0JHtsbPar0WDxUZr5SlPzO
65rUuLhRScYeFxWD5oTzigJ9b2ypWrPHVKRR6g43lxyI6g3en4iWiG3PKMloZd2RLk4McXVJlc2l
CFOTtM+0BYJuOFRGxfjzlN7jqeBMmrliXTdhuCGDxoZjVZCs7a59WtCWqw7LbeqoLdPL1A2heJUd
pu+5oDEpZzsckMtyKkfvO7JVSL+5yDbJUHxhHbVINtEAXzQecm8u54T2pm0a1GthZA9VkDpwtPJ5
PRvh1k8o60y94bAQltTKSvJbjBnfKIcCcheoqQcPXv8Qmj9UjilSNIT2Gd5gBs7LtVG/T+gz1kVN
0n72PufQv1Qh8zEFuZRWIGGm4P7Ui6Zctbuicn4WEhggRA86m94yVrSV7zagxmioybvW2w2R+dpM
pHzIYKya0X7pB7gT/nPRC7WbgZ9ZwXjwARFUBaXayCMR50zFuhRgM5Z40xlcdYQntbJmgngzGLK9
xhxPywvTkXHAy9M9TUOCGLqkk7Iq5MlNeFM902PGJztysPuaptkPEQ/VymUxLpmCCZMhBisUPk/j
ubGj7xYr0UZRjtoFo/Nokq6PA5LLDmIPJ8m+VTPz0LK2ftaVfOm561LaoFfQgwnUq/m1CIsPX3f1
vq7OkQ6Osm6/F14vN7MNK4BcH4g9UqexRTICTWdfKBe1rL4XXRFzjI+SK2TMH0WEEjd3qJvXaXUh
X/pOd8CrrPRw9FTwS88h4H023Cb/f+ydWW/byBatfxEPSBbHV4nUQMmWPMSJ80I4nYTzPBTJX38/
Ko17O85BG+f9IoBhO93RRFbV3nutbyk72TrqBwaa9x4NHZS1LfiDXxgQBlaad/rUqhBOmtdhsBLl
ktn5XFvYCNGM5ttYRgTTC1I4h1YngW8I/SzH3pApdxmFvjfYdOaNzOoQSxJ3GXE6+ofY97+pZ9/5
tW9PbhWWAzMjgAVo1u9PzgiX2I6ZJQRp54hju7a/LDchiRFiMi16+vm5e+eKIVk7Wvl2dGJ7tyTb
wmIwq2icy+SCS7hD9d4PKFH1+fGDJ/hOgX97glCtYK2hNNRh+fz+BMe4sobOjcLAoMxDbt5ymijj
XbYkyr7hiW/jTkK3Cpk4qqsRICe5l8CFD3Twf2iM+QxtVdX4HDWBJ+TdZ6gZQ6dESA8D1DQMKRag
24mFs8b8WlkcOvP1w6xhbocVkNp/fwfWf/p3baNDJgifDC4EjDTvKa5N5No16mArEOtIumNcmCbJ
Cit0iYlbX3Fk4ebrbBDd//7A+vrZv3tkDa6VxpUL8858b1vUnCqtyrwwGUElzQXZV9BLBVZ5px16
UEmzLFi2uum5XJyflb20nmNc59tprxgcOobJz2LKM292R/pv5SSYwRMJlpIsYJrVW2FxiEfr8JE8
VbyDLXDF8E6tDk/ihLhk3stT54KWD349IxBDS39FWQK5tmkqhg5eJozxKvBhI804INAzFgCOob7k
ZwS48E+IZdihSkylXp2jjJm7QmZ4O3TzIdPbh7qv4WWqtT+06PdsQfCbqBCRL98L6Qx72aUMHBhN
bAoEF+daj9HKYR2mFZ2inkj1PaPpOw7e2vO/f1J/Xp0O1iiuEhUjLUPGd9a2qjQalXfaCgb6xpuO
G3ijisZvxuFLJzgJJi0NYM1OP7dWpu7+/bH/lN7y2JhjXGoSU0cS/Pv9mYe6RP3eWYGmWn65TN0O
kebg18TU2mvb9N8f7c/liiACuD7AjF2Ixu/XUqsXeoNa0goSXfkhq/oTGm9ghHT3M634OdXhj39/
vPcutvViWqG1WOuQFmNZePfWZk3R0PnAHZyFoe0nCiGMYbvXOgMD8bA2O9YRQVLR9od4Xte4/0Od
/IKwWuPE1vFo09rGUUT14000WtRku5eCqkrieYQXsctYsJY+Mi9R14AGp5P7wSv4cwF1cIzaNm8Y
ECZexe8fUJmM4SxzywjilCh0ehblPu3aqzY4GLhsdzpomvIFPxbrPk8XQdUa4D7RY1vliBA0iS8k
cSrEGZYbUEWWyroDM/OiEwPyvJSfQrNZ/jdIy/qeuzjRNejR0OT+WHdcXSbqUpt6QKuBBr/JtIPY
AWLmGZ5oYaV55Wp0oBUeFeoHTu2bt+/dmseVjNOLBjQu0ff7oU3zlscu9ADeRrFtymXeaA7KnbHN
Tppgmh+243yn9aRFGmnPrGvV1LYTgVto/D7CV7w359/eCZgGDnwp87/ArEc1KUXsWkA/rIb1alUP
Lavm58r1F++X+hNVOTcc50PFVqoP7uwbGvn398LFpYPb2MBZtwZs/X7lrLMuRy1jNahV9ZWeIPHP
sYBy6uwLkT8uCSNoYRIdV4TrCEdNSTUmSk5BufvVTvRDmCvat1azD5D+zcsoAjr320Rra6/FRgkI
Mx13CYPLy2Ro1yXmiFGHRhC5gPqyEayraYKD0Ud13+P/3PTxynFCU3sfJZEv6LNsMIyYu6Jp2f1m
y/WTKnc9YvMeR8CkA/i/E0OJdWkwZ7DwISvYwahRzWpzFG+tWEf61XFMd1uNvUwrv6Zq9KhDLIOm
xKBQagBm+i1JNJqXACM6R6lu7eVEpExUK2dNjDMhv+KgpKiSlCJ7bBUObhxqz90oF+ZimG2Njooq
HVS4x87onEs7f+qj7DoAxqI6K7UPFsf/smFD/6Bkxa6nU0DcFrN/OKHKhOpxVkIziKThnJbM3KM0
+JbGnQOLQj05ETKMjFi4IdUoZDriHsq0fMaHZx7VpWW4TAs2atAV60O+J6yKPgFaRoYldXscGvOT
uZTKBoeC/sETN//cwFagLS5LIpdI97ldif944lE+IlvhDBjcZKImGpNFmX8OUWR+I4Pwq6PMQZ6b
9l22LMRUxDkz6XK49q5BNm/NdoqEpuD8xZqVqOcQvA/dZ4F6sJ22DDsFCRYVfcX0JWJa5Y9M+fZG
uAYI1cwaIPgWmvtFpBJ5vaYUxknkTPLB9UWBNtXX28mqp+4/F1fECiyM7qT7uZ7QQ2a2fDIK8TAp
zELy9i+M8dXJm/KESSFL5qGhg9fCYtopXx1BBrdZJMJDh8Xr43QveIcvBRDrTYsb7FD16LxMXb7+
+wbwnp3MIoJ91MQdx4LKTay/u43VpouX0WELy52DS7PnvrP7xkfOhr/IhZgc9QXBvKtqNKsMosUb
W9tOMaIIKO3Rvs0+WN219cT+27JiCd791VuNggdg3rvn0yQdg8t2XgI+Xnm0OyQVtu1Pldrew0BC
9v+Q9UCH7Brd46TWu3hBqV7aDN6SuOqwkmvxByfdP1d9npKDdRA+OXFnf6x0zoIDN6J5GOhxIpCZ
Wht69AwMmTdksUZ7RkdeZ1vqfEe/fz5acDQKddRPK4frA07Be5C87qzPBa2xttJB2bDXU/k/7oUC
d07dheocmJGGLxB3wrEDjpYwBtzIgQ8t1HWkr8w9vd5SNM8eeG6KrIllyUsya4orc/2Q/2cwvIZq
l2IySU/LtHz94Lr6c3eCPU7iG6cx3jvok+sH/Y9nmos4mWDjyEBpdZc4X+xIRaSeUce61GmZc6AB
C88Gzf8lDN2D4u6bilvbJVgWfuejWDChSNv8FEdte2zHZCC51inO+Szv4t2E0PexbqaC6A79vieQ
8YkVojgxscRwJGtfH1iGq6yrvdnIWn+p3New7H+oC/LPahbhTlH7Ap1VXZJZXCIIN1MA/DdhddyA
gBgdE2Wh1e0FSn2jAxVoNiSWtXNh+73eQK3ALHQyY1rbKNN2xuDY+6HLVxWZXR5oFgjkQZa7W6oy
8YZ0mS/c05h0FxnQGw2RNyoOvEGzPE2CsfDtS01Q4G6cK2N/K0AqBnqoX0V/XnBL4g4prcsyI0EY
/WKw9U/azHE+zaJPhV6/5h0lLvEWvmL02hEH589WRQ8yigW6ddneRbEJ1WQY3MttEU1pGp5UZ3ya
m+FVrRa8EYovUVqdE0157PQeI86ElsI2oruo/szAP8Vz4LqB1c6HWyWdhO3PiYxJrEEj7wY7wbZc
Iu1eyxP2uCI8dAYxAv9+Uf1R7EJ4oNLHb+yaYJXfF7sJ4Vk1aq4uSDJBtdZub2foWvrkPgJKbBgg
yPl/v/tNjdvesA2GFPYfeNs+UvV+nGLSr7Ks3ymVcZcPo3tKlTI/piO59ItDBHOf0KVBlVVg5vml
VzAHy/nA7K+/K3CIV+Oopa+8AUcz1T/uqRLrh9a0psFoWnlubKc8cxOxBZs0bJH97rFvGEcrDu8U
Y5i91a+x2FyJBAi7L2mm7OJWMipz5F2SlN84iNA4JpiuRug4KQVnpzW5bIkfyNRqvApl9naBF24S
WF5Nk/7RSu9of7wc1nhhWYLXosPINlcr6T+WCCNnUkkQWhrEU5MQ8BBrwVKYalB0KX3t289YFrXg
9l1W5tuunuFq2OESpD1O6M3tW4dgzILs0CLfzUJ5maZsCW5fEk7xSNwnDp6t6d1+BcaL5iGti03U
9EugQyRqmr4/CIRwDEEa4WUZBooLuRttszBMSS0RJGZKdHdcT//3WxVlihLReMY5LoI0diD8WN3P
wp2VIKmWif29G6DLdqFJxDz0QBGOyJZyUBGGmR1SpWaunQLVzZFrh07Ny56Iz+vXb2fMQgwkgnL9
cvuOkD0KSrVU+Yo7mcOqUMFi9phl2vSpDwkLIZQxOlCLgnqxjL3uqMhspvipGdi0WMVQzDXPRV8g
NFbYBWJ92duEchWRubcb7GzMEtCLK1ay0dv4+ebM/GW/Qi+I5S4atuaEH2iYGcvUudFcleRN69uA
0DcwsgaZXrAHpp3AprVRuyo6FGGWbye0JDrDjcdUG7XnEkZ5h5aFFK2MUQH0k602G+0JUkWyz1ml
t3PhOGe7EB6953BXw+i9Hc9mWV+NNMo3dZQ5u9zo40OPUez2LJmB35XM3o9D0q6pIaX5BBIm8dyM
q4Hyhck8EiHPypX+rIhqOKeInyguaiT3urFsW8K13/pyvIZhA/4pUt19hHa4NdzwCc//Nmu4h1Sl
EexLXa14hCusaj/jDsBPfmlSBLNVhgLLkpZ1vNl12LaUTSQZXSmkgWzyvsTePmOXx6114BqMNlMZ
I14VSrmPAZltoIVEG9eMwDl2f+GdPfRCas/SyMQmA46PB5SW/FyZxRmVy6p2Ms9mhvIswkex7xG5
7nFurZgr6ie36dYoPusZwZjup6hr9lWBHzIbKuyWicL8J3qhR3TBakUbSjMOTg6GVy+MQ0Sxj0Z9
0f0+bIM5kVtGH1nZaF/KwnwxyuKL00UISweA3jOu+KM+tDtltE1oYBpWvqg6WioW/zrG1deO+meE
s5ydy9zwZWskMA99yYOmQztdeZqb3sIe/6tDqWbIDp32sYKzJDGSPd6MqfMqy50a91lH38UQhl6m
ydHvXE7DpdKWYVsqaek7EnnVmCefUcI2+9HhMrq5i0MUtldjZMKkJBZcj/hNjRZr73Zavpcx+r5Z
zfVtmcYVtlbKdVwGXK+L/rCgjHmWaMTJRVhhOeuPOTGoGHk0VlvVQjdCd8EeJKKWWEzXpOXUL8a0
2xWJkx66Rj27plIexIjvmUApNHsY/nwDpB0u7FA8ohfg4Zf2adZz21NN1U+VDLMX+KlNys67dSBE
u9UR4Gz9BJkh2tZtMzA8MfKtWJiwlvmqP8J66/Xc+SqWUwQE+cGIKhfRULRuvXOE2FZFAtnGZ5ol
8dFIWYU6lRuiFIOya0XWeT2qEW9kgHVn6R3NHJvzk3TY8G0m1PBkUOjhLDjJ/Zz9qDOkomj76rOa
JKsyBcNJjrDyTGw2lUp/ptWb+zQg3W1jp2LnVIa9zQkVODoj6ZmZFTXPnGu3lVMaD5yYsKy43V3Z
D9q9K5QUT8Qjxp1igxmKNabrltwbe5eGijHJE68/hq2sbxPVma5k+5J04DDSLbFcjdJudoQsOlcl
6rRLzc3UUM5uI8SYQYIPfm3gymBslDNh7VkYMSQb1C9VPdGTK+VzpsMXk5jpvb6OLgiInacs+4uN
gQlrJ5ygL6h6qCSbSMe2iZjX2PeYLMZwRAh1dScNOrJtaju1mcU2i8s8mPLoVEzBnCU21pL+DfRm
u08KoouiOoNrhyzpBG33sVPJv27ct3iIji4+GXKvEMHNiN93CWPtjZVrxEe2Y/GpyD4NndhOuK3g
SE4TpKU6YMoIMtZki2tdM8QDUqNrtA2OlTVLyqOSRbtaQf+hVTDde9XewSFv92GWPhglrb6+5sav
6tLwFBVP2oDC/JgUpXqM5uITWz4LFRpV3m2VRp/bDRiS0LdtORO7WJCm0csZBu+jNRgvquRtmprW
qIgMpzvVeHCTzeDulabmblZNeE3iZxZZ3ixi5rE6U5rQnEw/QTVVRsy7Ec5Wp7nguNyEnlUaX8Nm
JnpyMPVd75DlnOQZ6XCIkZu0Vr0O0gMTYInzS9lH5H1ucIst94wkabSpi+tpuIl3MbZlH1dMsQ+X
Bq+Eq2WnVr3TB/hRlC1o1eDTXGQrcPIja0WbpAvfoWe/n/rWqyCbnhHQDX5lVvEO6Za65309jH0+
76omm46maPCcr/80Q+Fkq620FqQ7DjfH9CRZhXybJdRhDQJwGJFJFQ0T4omrYQrzqWGpLOyuvC5z
Ve4lpG8YohaGEwJ8doSJOtsmVDWfdzL1ISrjpZy71TKSkMolUeUtU/qmui9Wdm8kg/1qwdvozCbH
r1UZm3SS4xMqte1N+1tlCWOW2HwrbAtVYZrHR1fp/SZUjLuiNGa/HdsrJeV3PWkOzuguR40cb45S
FEbTd+QcuA+L7gGkc7dRK808ENt5n2fRvU6P+6J38+ts1KGXR/lZ71T3oLeFul0EUtsIe+J2iCTx
Fab0h2SxyAo3Q2DCakIvjqojJm7Lmtdgpm6MqZqtY0EktQcp9+k2lhl6kR0tpbV43uVXAcgd96d1
7svmZKxi6ylCt5NnZ8JD26OekUjdhxFG67E3EObJ6SB4FA249Mkqq30SxdrZHK3T4uTfmz5170Nk
QYIGz75f2mszCXjTERnJVbiQSqSFXrycytmt79GXISk2YKkxeQbyoraun/F2JEAaaAVBEJjTxwrC
5J2JfUKbNQccGPHYizC9NpRvN2c53KeNA63Lb5fu3Di9syEx5z514U3ehiF9LZTNMGZe02iaNyFt
hVdLj6iiEe0zz0fTqspjltbAsAvtoaY7kg5/kRnXIEYw2tA9JmhKNuSiEeOtYrg3Sqz3Vo31Xa4W
Rhyi+IRbwaAu/oa0eDrUvbiiaCUrPW1rRABDGFDkoZPHGr3VGqc9h9gz94luviWhEHfm0q1GpfSo
q/mXcJLGjnmotokLzAs2Xp+EPItTa1tPLiDQzEiVICyaBs0eFWhWy6dSdOppMCKPIeq87WejpFnc
HTRsvzpH80d6e8/FrKunfEGvIsOM9PjcZLw9jv5sE+6FnGQnF+zNAErsszb0GE/kmAT0HzUfU0Ye
0BYsKJjNq6UkLyzjbSBpHl0WNmOBvPUonJgFpM/uh8V0L7ROrAQBZcJEEIElY7+mG7/S/asfrIcb
4ITs0+l6O4cimt7lrojPnPcFyziSbqXpW1/hzveUdlFRF0ZoCgcuzsXwDKMfjog8Ovh3zviguPKo
4mu+6welQwlvQhkyrWxfxvYlVY12rxQ5ppkF4R3MAoQqXfLNHjOg+HLAseoWj62WsaEVypMaGfU+
FZ3Lcp8iPjElZvAkPLpTUz+WC6AETbHWnTMCtcZjTWP2eRTdU1NML5Ymw0e6Reih6ky/jJisaQ8B
mJnTDjFfBl+ty6ha8DZhzRuXU9Kpy0UfAA+0ZA98nUV+wYk0WIr9M4xTXi2RwNTDikee/DlpmY42
C13QPtOO5NVwvjG4NvLVVIUDrKsxHY1WJ88Cf+jBapxv0AF0nGOnpmdKtoRzEWRVU/uG6QqMG9Cd
fomAO+AEiEcZp2Iu2ljNLAM4Pp8aU/djtyahnqBz0nuciVHA8OCIwn6T3GDugi1oyLsyiBBHPtYW
mhtWk2MSOdiPpyHFoB6uewal1lTEQWp8sRqF82DZIUmuu1rzeiRrQVc3yTEu5mvULNXOMJbwixWj
tpmsjazS8RqNBvdc2ol7e2FXbpF+z0msX0NhXFxwpTtNivw846V2k9x9dgQeR+R9d0NjnGo5tw9m
V3cP44gicqwXY7vWD7frVqIJ38oWhks3oPwdbDE9ThIqKaha94Xdx/XNGT08Rp/dXAMkGNHHeq1N
pokr5+OiUOdRYb8YrjROSqFisFT1cs8n83lqS5MZHattmKrb2kUdWrZF9LAiZeoWcfycTQaAJjE9
FT3QApmNUF4xdtM2dJ4ICg8XEwCK5j5J8Cu/uCLc1u22WxK29XVcMOjYnrjaMC9WIWPEEnBLZ9Q+
edfthsYZmqtyOhYqUQ9OC47bGMcJHMDoQ3euTnkjAFzkGQjuXEI3yCvjzFYzw4fQESDV5U9aGa7P
VEXfdm1BhpU+zUdVwxURTqbYpYj07kQldoh5slPBsOnY2/1Zn+ImmBiyOGZ75Z9D/JvOSJizrN73
LlKNSe2VfTvPPalU6lPJDOA005C+tbeWLv6rHJnhujhfN8UQpmcs1izNuvXMCP5ZlvN9S/R1YHCC
m8suxfFoYhTt4pbsNbye2l7JgYD3K8uoS82XhBD0TdPlnR+urias+t2lbsZuX0YuPivNObGQjHv8
1c5Op/nlJUP3pvcD3PBuXJgmoNzZjNG6hpWz8klFvhyZVAbWrHq5o98zLJtecxMLyrwr8tziaEui
bSiRt0d1Sb1Vwpru+yzQ+jAo+rw6OU32LeobZZ9HE44OgylYJZiH3RBJPfpZH9kWoWTZGqHilPcw
cXal2bUEqnOQDNP22xy7M0dtdFlOQmJAWOD91Jm7WMmUewBS+tMY9SIoEpOGWWUOAcfh5ExEcx0u
0d3UxHKHCQAYJKMSJOBgTiyGrGbMe1iiotrSt8BuNpE2bbfWIQmn+wjB5WHS9Z92O5t3heqcZzJL
sGvjSWnmVB5iZJmeqoivBopj36KioGgaly1Zz9rBbl+kw9KgC7b1QcrHGwiKs5HKje9uNMhsN8wE
UnPtPpyTzdjE7Z1iDs8NqsUt4MXCrx0rpGBPBn+MtPyOFnIoq+kszSlwqCGCGgTYgLLOR/GbQdWy
2pOd6hdNOt0j9TmX52qQLZL70SkCMliMC77cUzXkE6JbI7rSv/fG1G18O4pUr7eRVc5K3Jzbpiay
oG0uWj3Mn4cdmvJNrUbtpUOIbuBas0ficuzBPEVjzCcPHmIHsPWrbPkPb9ZDUy6lNw3lhZTvjqgJ
1JcNropN5vQvzSCeR2zI2IxmYCfG1k5DMGEwiLas/N8KJcaDluvNneQxj640X5TK/cpZZdMYTr7H
Vssxl6bGPm9LDDR5etdA475VmW05/2qU5rUljqWt7TqN0etisnepa9fSHfP7Ro858A75Uyh+aMC4
sIc3M8cq86A2lf7ZCd+gKH6LJjwzhi1J2dFz/JEaZf+kC8fHZql5YddHO5xthwh3TLaIjmRw2DGx
G9/hHPxuDBzkbBoDG0trzE3Y4whCMI1bTX/OBC0xTRus78vWKr8qi4juqrik2nG0Zze3Nl1kvYrR
HC96kh9b1c5PaVM8Ri2FlyEMuC/h9CBnQ0GBpWR+n1nOtktq50i6+KkbotnvpDDfRi0xfWU2j1ZW
igu16JlLvrLIIWB0pntKgsf4doKrWF21hOlFguqYl+QiaAPCaI8lmpI+2i+q/TPW6EfhysToPSAL
kDP3aodiNbapXyvJsuN24kvHtb6Jo7k/igVSLiVh6bvq7LNMJLukJxZ9ZgQ6as39LxDkKiAD/jR5
KfhdDA50JSZSZT2bDI9dOHNtjgM647LCzpLRrCzSJ9da7ZUdwkHUvnunMRQP/Vu9FUrYc3IOicEK
0ztcY5IMWlDZzYBFaFmmH7YFnG9RU5eO4BSvXsF1Qe++1+TMHWCJYD0fl2/KHi4Pjh8XVP4gA0vq
krihGLLsCjqAKgA7iYCTfaT3dSB1mrU30SSD4iywaF6SCAnQxYymvWG3dGEp65yy7vaG5Njt5pRT
bEHWiJ63xFi+6cfM1wntCsY+ext6K7njKE+AhCXYuzg3HeOqf5C9K46is9lSZvXWNKWTt/5Obeez
VmiRJ8xy3EVyfJVG2+9kT35Dlln0Pm279V1HUuhNq0Wllwht4k493Hb8oYckQaDrrqXaagS+MK5J
bKhA7aa8kF+sTj8mBq5nW73HRKuaU30sJ0ZmM8AhoCtb4KbTFYmnTTQ5k1K19adBF8eQRXZwrO60
qOrD4mTavWwBhAytgmNbSu4dClFnLXbyPvzWSqgJTjtwNTdANhyzq8hAlGlggP7aLo61z9dhooo3
jzJKIqevmj3zE3GssQeRkEPQfbhgrNLC5it/h/lFH/w+SbRzJ5t7XU7WUZkxgNNLv7pBdSE2yrTo
FtV0p3C6HNNM7bxOqx1Pt7qnOte7x7xNjWNh9LQSleLa3lvSNB7MLDqTv/OX6uSOX48G0VeIE2hU
OMOOjq/23LBVHUumHlVbXXMTlptMcPMBJAdplh6RNM+PSQ7eIpudVb+R3KWPeeOYJ2vINY/l42pb
M7gA2URbGNDTZoln68xJdJwv9JA9QYbjJoV2SpiqypCugVBuWrLjbszmi8DlhnG4zjf4IMWD4rDY
GnrnHEIgM9t6wNFIrWwyiliv3GbNpanqYQ/8FECXWUYMwjtjW7Hl4sOWsV9Mur3LtIF9TdFpV7uJ
9Srn706MO0upQ0pMfcrv1bZ4C93y62DSNJnz567Q9U/6uOA2Rf8I1qM+6eb4nZo/9jBNQeFG/Xth
t/IMSy/PHaCSncC1vaGtDVMhMh5b0/QXFs6nisVojp3A5NC0iyfjW93MyQt6gy+ORrqU7bY/TPqd
UfbJKR1xHgY1vjNYkMkurc468e5Yb2z9YJbLD5lUMdaGnMmVGI2XMHylInou6Bg9VlEmvCTOLv2Q
q0wyyCtc4hiDqUyyAwf6syT9YKOk4fzU1iq3Tz+beLybYROGkgTMhZ5UbEXdAx6vFwKk4CvUZ0VP
1L1WAsYN5jgbmAY1L5lJHHiTtc2rs1oRQllPl6ap1AeplV/w09XXuep+lgM0Ml2m+T6Tiv15mfWV
ULco99WM9yOTi7HTKb0O3eCCIxdKdx9N1wEKUrW389ATNgFUNS22LQQS1ipw7hnGpCY7t6ingzBZ
aADOerBgkcHPg0z2iJKTRpebE4erl08ynT6HlTLtYhC651CTJ7G2Rqx5HDltU8wVZKveo6Ob73WW
Mk+ZJrq6w/wpGyLjOs78wxuDp9Y0ktNuDlZ/GprxKcayebBGlZtj/XGuw+FJdY+Glavkn8T7yq60
T1EsfVtXi9eW6co+B1Oxayut/2Q3xZGDvzdauN03fohXmesRQg2oSOVNq+dXCfTkJXaxgZOY6Y+F
Z+Z9di4WZGTE+x3tHvoUVbxj9acqHoAP89g4QLLNOpJO8TuArxssf//Inx8/ruNm3OB/5w/7tY/W
cg8v5GTe61fnOf9sfacbrNebTm6kwOAPyYWxkddzgkg80tix6PguqzB0gPkA3rg9S+eSyCd07DWs
4tZDNbs3PN+/9+9f73GWbd6cjbYNN5M/+frODAiMvSbX8cX5In6CveHUSzgWruQVqkoBxhrw2PT+
QBiI6WfFzvk2Ma46qEcira7yqj93r8QvMYzM8ETZsJ+2NK7DzsMJpvS7QRIpdMC9ihIEB4l6H8/E
spl1/BwP9a4DiIZbikHlUDv1ARDiuA/TwcCK37rbVMzKkeiae2x31b0zxK+yKiZuVMtnbi2+ZRwE
NhxnFdCgmX2IyuqcZ6N8q2pgAMOkVHczkrvrINWXJSp3nRzzz3yTokyqIs6YSf6ZTvLWbJEgZGbc
4C03jM9itOiYpRw30/IkMHyUPImnz61vbfDYzLtrLz0cmcE1A1wVPl3tB3yVTS0tz+zmJrh9aYy6
CRpwn79+tNesmKjG9ZPqaRvYUNuCsOna4Pbj7bus49IYiuKsMU4LmHydlfhc0LndNSRIBm5tVczL
+e7djy3TkcNijl7qiDKoChuSRxw1fNWYl+2m3Hm8/c0SWuY2MVs6xFpRBmEqzjYDwt3tL8NqLANI
91WwPgMpdeUfv69LmyYcHpxSakVw+xKlYcHNzZf/97vbd2Bt1mWfPTvHtaytj9mV7NfhEjbL9vbU
zaSmrmSmu420GhvOUAdhF1X7uc/b7qTW+rCvwLstpvn3v951Sfnrcd79Lm0AOGltviYS5J+Wsol3
rU2y57aLk95jQ4MIpTRlQOVTBjDq4cykyx4do87So8c4hBhU67n6zy+330WED9DSq07kaFXB7Qvz
WHqniZvxdbImcDcKEgmhsuqPxGvR0+6rIFsfSDLe/6Ud/P9k/4/I/qrhoLb4F7L/Wzvnb+X338j+
v/6nv8n+tvkf1cDWYlkITVRic9H2/032t93/oBo0BRp7FSWKjsfib7C/cP+DsQKdjIMhBZGpgd78
b7C/sP/jkPSi2ZZpr8Z1VfxPYP/32hEX/7ej4uRgByAq0HgnLyvVIaWCzZZDvQzSI0iU2Bejw/3K
hjpDfIU3lxGvQyuzaYAhjoD8gjyzHTrwjNVm67sbF2ej7MWGnfgDVb32TlXPm6Ni6XIIROJlOkxu
fxe29LkLu32x5oPSDXD7DYOTgVZimpWXucdUbxTty2ygM2XR1gqbit0S3Qey2fVT+KeScn0SNPGx
uRjmat96r6TszU4dGzOeDjNGzr06zhTltcw3bOkmbAgievMN9lSos9aPb3h5at8ciTxSPqs0a1iF
OJS6nO1sXLZpb2xVB0FereZf8/6rwbGSoSDPWYmd/AONI5T4P5868ec6Yl9UoLyO9zr7YZhpHM12
fzCF7YXu8Hm0czR9QhzyECRkOrE6OkVyYndQvUhF3aM2m9FaXhOVV4lS9ioZgW1v7/WSjcgH4IPp
FkAhHu+QmRSzQhafRk19nnSkXTfc3xi+8iaJQ1r0J7vkYfo4eehdsJU1C9VmIlElYlRK00+ft3rj
JIeEenezHDS2gw3YLN0nMmrGspyCeKZtCUvpUTeEvg2hHu0sZgJ0zCWDDKWn85F7QuWoQLPXKbO7
KWn9UC0kBiqMdBpGo87R0207h6DgEXkaQ/0Ed+CqTFh2b2a7HJfdBm2En2ems7UT/ZC1vPg8dJzN
BMrArtF8TGbj2XA/mF4iaF7MzDNdamVgFFSi6zu5/tctB0wrvXIAA/KyoLRPFUjOWd2yBRlMw7Qs
OtW28DWF0ibuLMcX+ZeotJNDDN10m4cGiDQ9+j+Encdy49i6pV+lo8eNCHgz6AlBT0qiJEpKcYJI
KZPw2PDu6e+3kffcqqgT3WdQWTIU7cY2/7/Wt+5IhpLDkPdY5l0r2ulBd0Nq/kMgoF1VcoDjOWVg
xQWKVM/osbCXN/b7vHcpApLyO1MpXRuJS7dSwUgd4XqhCUhwEXS5Sq+GtcP+Z5xZPWyDwDhZ1e7C
Cv099GQPe7kpWJkBnEAZLC8VyY+UXSF7kLa6K7w5WwUeSUrNTSP0OHKfTKoyVdVMu5balSxJsbXS
OJK1nJqaUv9tO4rLUAKainban6iY/rlKlV69E7QtayoXwrFu8I1BuUDrcJ3ho7GTm1WAcUBhonjp
rSa2yYD76we5d+0MOqhVREvDMRs0RhSIQ3U/cSdwVcPT0NvbuEmwKxrJx2ilt+U3FA1yvx+G7WiZ
qDX5zL0OOvtMIaVJUeukFE36qAd/R5t0VQzNm6k2Aw09810JcTHbQbaV4UypCXLBpQvW0irfOiWX
dTVHd6cMz8TJvunQQG0FKkEkwe+2Sz1Z1PE2dQEF6zoFMiCqg0ITyGHyqMm1W0HmfQw0BmuBpW3Q
bGj1JoHWGRICIylG+iIa0zJn9eUVhLgkoCBOr+Yw9gjwGalJbXFh9vEFT3a6nnvzPtjwDGqaQ8lw
HSDH+oqGazrko4Np488NWXLwMejgNCnBF3itRrqkkXMoBgJ8A1JF0LaoK9coL02FCp+EyTXSiIc+
5h4m1yzWJnBWsl4YGL0TbrzZBDgQ5uS51SJbUwf9hAw7+DodEjTu0AVjjxryyO3DTTfNICAcq9wG
FTZxT5me+jl7T4h1PuqD8aVrnP8qjEfbMBdvNR1rZo7fYVeXwM2oZibD8F5MVuOXaDb8CD6CoQo6
IYEjsR6M3tgrINnE+VubDyTnZfxhXkz7Wmkh7TUeH6lbZbxfvHNCtRpctVRjVKC+fjuIM0k6zSru
GUp8zE5EH3KZ/FCt974S6E+h8g4c5Bv6JFeg6VI2hvBQQw1ts63lde+dxszmJoCzls+m7Bgfwstu
06xiRXN3wkh2VcNZquy4SOgoIekOWSYiab/XSu2BtstXnbNEpJxaYd7CUptKgBkjl3Py1DtDC7uX
5ddMubSXTwQQPWVN6hfzqPy2xuilHpkjpoKp3eRZjxnBCPGeCgL17ZBXVwTAqUG0Mrtx7xGG9Dyn
Q1/wGQk9uYtyGabkR9ut9NsK2pROvR7FG1k3v0w0W/OQ3jSD5uLyQOxSuKLHo9UhAFmk55kav8Ph
ezISlpdlmLA26JtwCF9mvZH6Zi6NnvAOzfuZDNFRVOGPZYjMA7MZ1K17I1w/h34Dpifcuhqycid+
IVPNXTllcfOyOt0OWnrX4eauy4bFo0tgQ2o6/pRey55oDwhkd9amCVPgHnKnAJWK5wt833uCnQz4
moPMKlfXnlwrFKwZraZ/h4aqruYYS5oc+2R+MBGYmeA18Ia6Kujxue04A5sfTabRIR2DwzIwiZRh
pIXpXQloiiP22kygRbdibr7aOCBqU6/X2ERfl1FkeEwrpF3+NCjBIMXfOAGrhKrzcS5ydxgMGbm7
wIp0jZNMRQcT+QkkDAwIdL6GdZ0wkym2uOkZ5uQxTLd1b3/K1EdPZ1LJ5RQt6nmd5wR/ghM5FpVF
B1f+rszLYxpW3zTL0ZclVIe0uAmojW3g+PHB0ltSPd5TpZV31OPCIoPBlo88CcQQXfqUG8WtZFkl
QJBTeR9ce7p1K2DE5POVRs/awJSsYillkud69/oKjBGdOU7ZwzqpkrWmzE8Q6EriPegZBNymLyGS
894GLt1Pp0sxwFl82+rhWbD02RFWNlScvjo2qh97znpZsTWTya7zot8Yr7Yo3oZ1JmJO0rmxNQPr
refVr2kB3ZZ9gDIy7nG53AY+k9VMxQ64x+MELxb4BoJIY/xoKxaVJKWIPjXpPS27z9J0LrmFx0gQ
8iJ6P9GYXeYkvRfjlZTACsdxcFNGBtfkgMXuYO2IUUh+PsugvQMpH6y6kolMn6nmqBLjnvAe8J5R
9f/ZU4NfXohSblLIWIj8WIVmlY10Vbvfwh9jD924nDnngfc01vWdw2xDM503988WREP8BJCe/A7m
sbJhWLSUS6YSm56TPJVGsLN1YxtFXOaUkV/7dn73bCJmzVUamo9GWmxiUIwrE4uA74xgE4m720PJ
Wy+AzrpmIHWBsiFtGjxH+lAbj1Ol/OJQQtIlekl+2aY7mqMnYBtcg+b4EWYEqpRyWtUilti05N2p
RXnz6OWtKoM/1B/tRgAVIcRjeS+aDiZ6mdNkFFqQ+IpDFyNnf2VYQBKSEUm70/vLJatjFgoTq/Lb
lGtZCbkz05l+hS41SttkIiUNJ8cthhKitZTfnkkYUYpUbDGP9rIQ4PqYIzMSZrJxE5rKuxiyu+Oy
tGKmGdYiVnI2G3fOG1uLNv66ZgmeCv1HW+8dsm3opoXPTUTXkZ3ytJvlPn40kau22bVUsnlrTLzI
AtV2RDWpwVOJocCx16kqtkh09l7O+5lGTKD9FBNrmoZPwiZ5Qc8ZMEWTfzdd96JXpEtWMZc5DsRT
mVgfCtsN7CePeveJiYUxmmgEJQjHN8du2nXDe9oZ9qrq70HGpTMTgrUyxu7EJQj5Qm+fWjZ6qyCL
7q58/LxPUeQ6K1sdhk1mY2Oqs1uSFJdS+cqAYsKSRuaYLOuouLQwLPf0pmEipbcMTty6EKxDSt0e
8yQiSEfQJ8878zTFjq+SzQAMkbHaGDkYLsEWMRW3Zfh5vUkIqayl9qQfVD/zOdxwUT44clJd9nNi
zC/LNijWPzNsodCZGWGJ5l6XPcgyiScNi6uWqM90MPmzFFiTmtYEZQYb+VF2XfPmYRZYFQSqw1Nx
r2Ue4yZsbknJqUbf9c74OEZvBmqUcGabQcxGwyKA+TJo0u9l7+vYaD8ChTXcUE55zx68NCtgiSVs
MzfO7iouXQQ05S1r0k+P481K69lC2mpwjLv4HmvpDes686WdP1cBAhS418I8alN9cecAmNfE+udy
0iYDiezSlFaE3KLOcvqf0xRjqA3EJpe7DZeAbkf7DMBiYtnq91Fj3VIcBhsEza+Zlz4XCe81TO+b
0wAos2vfoDhrNtSIB/faxR5sW4R49NhOVPBvy+o4Kxxcdbt7zAd47mzBOVDISpV1Mcm1iRt2NTAm
frFBIYCA0ZzlwZVUUzaDvPaRTAEv7C+93Dd4ORk4IRFymEDu7BI5hrDuWWZK7h0viKgubpOKM5UP
NgH014mnG+XmP4ytn3rxu4uZJLC5n1BhX9JdqaS/l7HvSN9mHIBjXm6RxZAmncBfKKJF17ziRH5w
Crm+EI8SFfEPuV+wTO+auRy6+5gxY9gw2+V74w7zQ4yYZWWN/Zdob6BMARTLIw7mnLQj/NVLwnlb
W9EFLOheMbPzABZeGvpuJIbhKtWTXWxgZCV2WWzL5puUYW2KNSbr5C6PSEQrywntFegpDFl5LpHr
MDXcvTrxtCShI0/zSz/QVdGeJ3WUTU7aqpPe/WareTNtu9s2xBnnVnZvDaBiPQaXCYnaFlQuIhXE
BkBKcWoRU4iYCcd0ey5VGmllmVIc5IMwhbut7FnZK0r1acTWW6u6PyPPe3QyenI215fQKNwDMPtV
WE6/I2o13T6l0L7Zk1zRktJkjYaegj85a2yM5SklFkhxAqS0w1rHEzXOsC7gyiIdC3wICCndUjaV
sgagNRzXhTV2vim7svLQSWHbJkqVbR4bQgqs9IGCH46Yzp1BHpuLcxqlWvBmy8wVz1FGzl8skjMd
IpGDeahMw5dxh7uSfmZXeh1qf5w5laZ41OSNpyLz7n3gIIwZMoR2Vrr1vmiCkifRc9V0YbAdkcXS
dSnOLNbn0GUnhgz+oIegcsEZcbED40PlM5J2TFiwWvMhyXHuOP2h6ukfqDZiFRKfX7kYxdHy4vLY
OiXhiWMmgrUgmRUTEY4MSCuOoOpNj9Jzsv6YGlTWh0uRRUKlJeNqW0+xH21Zbf7rn1JW0FWag+z+
9VnDjCOwbM0BPxxC38wxgogY9I5Z9W+GfOjlSQQ6m5U9YdPiuPywC/SIK1WLN7os1md9/ETx3N6q
U9cfezZiR8eCqRIaTrdOZ8nW7mQdevlHxdISZ260/+tHf27i5rDhIOtSQl5+hdiKP1T1mBNwUCHK
Gf9+N8tN/rrxX3dGSww0rfxn+dny7fLVXz/zlnv+64d/3eb/+bN/3CsSeypVVGr+++Xly4vscZiR
/fE/j708vcaBkoIyixTy/3lmgZpB6pgEVUOFmv9y50TJm/nf3xTvF9698WCIaoK7IlYEhkiDiZqb
yUarDbKNatmwMPohaMh5ovmxfB869jO9pGobyDYHIB99N2TjrmrpjaowCtHOYdMYh2PQhYSkNcEI
8C0DK+OYoqBk0Nq0BFyM5PKHyz9VlUVrI0zAAoSQXKmChZzi0nkDUd45hhlxCMtXTKfOEaWzr4+t
tre05tICe9iKKdRxD5f6MaIgcwym/hmWZL9VbE6YTV19p8xbZcCB4xD2HlZZxAq5k29skkVQCyLA
G9Rkx3XLC1Q5iuQKPsHALvbC6/dBRCI18RUkG5hlgQDIfMsU2/vVARydjGMtScBhQrhbCAtR00u8
c3Zub8wkfugFR/mDZ6H4ddUg3UGcIzM1kHsQpdx6Bhr16BGHP8UUQPis0fqRa9Xgoo/ZQGBmop54
TdL+uezBKmtN8ai4GRrOGj26KjZO/Baq4RFAP1i9oEuY0Fwg/BpwA8NVtqi+HlJ7OBOShlrdsb+b
IL2UhmmDItE6v+1njjQZ5c40LJDxwnqdg/BpVONnUrgus1I2oGU6sBv6a4el9TRkcchC58IDNtzf
+mR+u4Vj+kqFSaQf8l94P9DwVe13le/6saf1WWUmO8QSTWJ7sZLusSmB7NFePIeYFOjxMPECdF2X
nekeaBPg8hnWfSM4lBrDuB66X5k29S9N0wCbNQP8p3iqq4inbDMg3MzZi0DLDsAODb9NwN1lhnga
c6diqmYHOIUOAoGYNMxSS/cAlnet3RQwYBzIgQJ7NBbGlzG3bUkgNU+qhUdvyvKYxJWuW0VNUviD
+2rRlmIvMP3Qox7qXW+U9AnCFXy/0p89I/GH0KTmm0+Pfa6gEEwmvGmVtiXbikT21uHxSKSpyIUy
mx7bOf000RvToc/qdVMOK5Xq7QoM6k1DmE8Fpl8P3qseU4Ye2B/rQ69Rtx3OZYtKrS1duCNFtS8N
ZBe5zSGzDNpfPAPOK1rg7VKDnnYaQraxOY3EAekCQ0RUx7Qz1QjbkArmK6pbnkayyeP0MIdxewWW
h4qcqDcyc4sAsUmRip/U41Q/Mem8q6118GBqG30b+F1TfnM03IeljkCy6ZA0uFeS31VYjCnGgJQa
YlLzUFVMnqyNQwXPH/mB7mNP7ZoBFK20Wq14C0mJVPu9ZZOVNAhzawEnQPao3VwrC1d1aD6pA+3Q
RmkZ91pOrO/wbrfRhTLCmx24u85gsrCj6oLn4SHXnGsA5p6UhoD9avzUKMN0VRr1i4MrJRU7OXWK
+NDwJPqe013KZqSWBZMzM8seBBtMwMKrvjIiALUBkP88QS+ihProtHCW0qHnaqkH8ulHTGrGF6Wh
L7rXD71mnJTMZjAUj/ajGSWIhkL6JGiEWIwJIW8C6Pr4iJGzropReW7y9KfWlRRkm5BhG1C0IR1s
DHtMjpSrQlsGL6HHc9mX7+vK+ZhGJ3vSLWJSWfkLe24O5EH/hmco4xi5XvXpnBZUEfJ53ATEPK6S
eazX9KEvtVFiUeiM7aRH17bMH7wEe/PUydqjpz3BI39A7dodZyZuI8YhT+GbCzULEKe7Bxycmzko
9VU3QA7sSKdsehOPN08gshq8Yap6LrIketCRjiejEh/aPL2ACiiZO8F2CTuqT8/ocqxXBQc5zGyY
slFwUVuPYhNGrE072e+Wab2Nhe8GnF7QKG+UrvRbfXifJu/CTg6OpW3LyJhpVbg7pOI/g5nQogQt
rbljqruiF/f7mdqfCD4cmnu+Y+kfLXTWqLL2LX5srxfHXB99o1ekKpjDKdIgXBbVa5kjXacVFEz7
NhYYMnFgBpwRSe0+RzFpaGV/JSN4PevORSV12E9ZxFxrfAaf8A38bRMH4pEQAKpW00pF2SoJE5VG
hrcW+xWC1qFir2J230k0UptAguq3uXfuKusLbgHdMCqMlNbplODbTTd0yR7nRn8gtuja2tqtyPUn
elvIRluirfMvjw6hJYe0Fibbc4/N/dwKY6M0OBLDgFWa9KBSsFp+akG2GR3lAmvnyTUN4mzS66Qw
bXhCPBAQYfb6F8wizkhIPgtVex9C/dmxSVPA3mAZWKJK20Jfr7Etp8f/ODbVKU1C+gDd3uzbo3zP
81rs41n/IbE2Whae9Xh4IlQiX1kOhXZkWEdhtjjx8mdHzc51yF6tZYlNkNSk1WqW3u80okyFJ2Xd
ZM6LwZmLIKvuks0jcJZxk9T1u6IaJ2wyz4VpvsuPRt5V7Az7ipkN8y6T90Pi/jCRRXFix5Zb95+B
a3+PlXNFiObBGRtH540cB1Qq5SfJaNiBZvgPb1YQfVnkKXhuuA4yi44XOFmNOD5sv8dSyY+e1q21
FEKHbQ5otwn+wWBO9hB31B6U8TZi0MYLVq8y4izTiKSAMSRyxXuZXqYw48yoJuaaiqcZ4Pclp4zE
He8FakK1Ylpqd1lWcVQ9zUoxrwfe+CljZsMB2rj5T5wDx1ZcyDXfw2Yl46i6KUk3U0xSfjbMZG1C
Zcl0c3M9axqemil7MLBv1Q/tqJ8HBT1tnajlSqvSl9GaflMT+2Crsq7K8ruOT27CMCS1kQO6RgCd
0NKNmZ/GPN8Db6YuirpzroKtrZG956XuM+K1mzNYCGvbYQ/119gUaUIqoeZczAlRZMdRkqJofg4c
+NWqieqR8prm1UeFixkbSZu4EKoRZ+NmX0+S9WnFwa0aq9/liDOrbTx8C5g98S9WuWKdxkndJ2XB
bFBgybEV0DTu+NWk1ZfdsOoXJoNQTWmxWhSVy3OujRuNKrcbEcwpnPPYDPeox8ZZaPg8LKzvQYFQ
JLXCz0FhrA0zOlUEQ/7oDZtB6UMiN615rXYtphQnauDuVgfFSd6MifNRleu7fDQ5XuCYRRTHkQq5
4bs5GM7J1qgcJ8oLFe5nWzEMiftGtzlSo9VTPnlMR1qivUxskmTlJV2jf6CgzHEwcnwxdQNkB/WU
jKm5Y/b71rTg3QqVeNeW/SfxMuGW+hIMmbG7CRqo0chHGl+EmD/VsQC3TzLCqpz6sznkO0thxTaJ
whHio9cZI0OSf3QehVM06da2iIcYsiF/1VkP+kQsSDB0n1MUbTsVOaqDuNafET74Ray8hfgHJOr4
Teknwo6iNww3a0d3YMpIexRS41OiE89ry6AI/SkNqJs4aljSwos3dMswXc793fOoq6wtel0r4UZX
/NuXIXffTGpyRvplzuyv2evZMhN7yjkL42V4TsZqNwTm3tTLz7570lrfcrWvaqbzyn8Tugj26343
kDhZk1Rj9a8q3feVS0SG1pLDuo2pilUFxS7LpAxrrtQh3cg/A3/r6//9u5iAC5PtPaJRwsfpO7mE
RjJAVB7C5u7lvaEqRfyg7froZ90r63/9KSJcZiPEIvImHr2rkcRLHk5Y3l7eBbEO+Fgk8KAjJRzd
sy5Jj75uQMmO3+b5Iu83rAib4//yxgGP0cFdXwUamnH5rEajeJ/Tzo/TqytwDVKYo3aGe2irsSBB
S1ijbtxigd8sX8vf8V/pkZXAyDHKThIV1iWbVA0IQJ1QsFC/SD4AWWYY0fL/kvYupwrkOIRUMxgV
eBL8vbxJqTlb+bW8HD3uJym8h7pv4J2Anzvp5hPzkK9RscMyf5dPrGjJeiu5hyQenssEwzco/5a/
0JITBmm/zz1KOPgdx11JUq68hXy8MiqPET5S+Vytpso2cx7cjNjbywcva4if8gXQuDYwTtNLHqti
Le9OPi/5sIp8ObD2l9fOfVTWLuS0Jf8ap/9TTSdbI5NL/roGVy3fHvny5Fv4r5eKC3Ctj+zmqJtV
M4cJgx0cjTUxmhvm722FgxAT/qqhAwbAAuJ/uNxG0O9X7S+VY4spqGZw0yb9c/M4VHcYFXBlStxZ
sHL11teoY1GhQKG4lT8K+bWQ0m1uUrbAgDpOKMRgmlr2Le9KhdqWazwbiu5ElH0NorjIu5S38QSh
60/yFvI5FeJ39PivJxXKUE+ecCisg3woHuKBVApm6pmUbG15OHl39tDtuRujhkgBaMWb90MEOadL
4I+Lc17/gO00r9yiuIw6hcU6nI+tQVevSBJ40jUxoDqdjtCI7w6bbYOrCtAdFg7FLndRqCos99Nl
aeCXbXJnub0qI8M1hys/RzmkGN07qTkuBTrm+oA60E5UxhK1aLVgKLpRCxMtGHfIEe6l1wBAoZs9
CzXeFmmwQqxf7a0aA1uVnKvwZ0JBj8VGf+a08JX3Y07D3XlaZBBmxUDt80cWSYplsiliVldTYPjX
sdFjKpsEB/mmOBTzPtLzCKhq8Yo284rhALVOq3FuGgbKDaRFi/5Z/pd7lY7BXhZD2R42iIb0pJm3
/VZzgPdg8bGwYUZ3NejFNna+Fa+t/NqaPuCjkJxrUaKGd5KCPDU2loHcwKidN2NOPo0C+a8NLzjj
wDBErBDlbbLa1zRkPzRbFNltnW6TMbFmmOACFPXgEM54mOSCVSdQ2sOKKqVdsvd0Q/W6lLvB+HFL
GQ+N0xalqSL7lZrswFCwIycNNJAeG/uJkPq9VwuyMUjKtA2KwoiGL22XwhbJxEOYsbG1ZctMxbyA
wjT9hikA3ynk9KgPPP/it3DhOdRG9ol+YqMqLTsmmvsHTKd7EsimHYr51FeJp2zLj6LUijOsmmRN
wsCqNsztrFFKJecP0kCn4tGgpk0z7RbgZPsTuS6bFCIM4j0IHALYZXOSvTPGPmoHRUShG35ABArJ
2M1BSycWV3QCOX01DdOOqJMC7F+P2FUGFNfqqfYoRsChN2DF0cy0IDMvJfzskAue5qK8EkjFVmo5
oP+DKToS4q4G1LI12YZG0l9uMvGKAwn8jdTauE40rrG4bmqSPTcETXfbnJPMBMxhB4kmJW0IUzUc
JoqKcsiXioPme8BMZJFtM5ElPCl8qh0uniFl36i47h4/yfDgsFuirWI9qc7RE8r7HIzfsTtrm9hL
tstDAyBAewORbzPqReT3ZlgcVPbXVlH5yBkQkYywy39xFJTnSgcdIxcrMjfJXi+Kh2SOh3UTuqc8
ZlwMqv2ejS4x8gOF0y4Dfu+xb5njJ/LXp1088Zc4VAgKZ0eFIuxqSGUGZnMI4tt2VLRFybArrOqa
F5Sao4H0cn0KjnC1iSjuD+jwIdZ/WIFwVxXVDXus522hReAsxm92nILov0nfoWk4tcTABaP+Q9Vo
TkRDduYcSED1OKfbbiguRiS+6XdHK5Q33iYyyyNRdRKEetbs5O5mD57H1qiCIehPClVneS0EHWNb
yUf4gEPnlzZzgIYjV8eIDa6yPWNf10LqhGOEeisvrJUtJX1/2qmyobiopHLB82GTJy3LN3swHjT2
+2R3k4oxsD1qCT9EQnbIKdtgF1RXJJnLnJWBVlfPRi8DPEDSnWwXLU2DOqMvx/bjlrJhgjtDx0B+
p5riYs3WS46CkGYPjRsu4K6EW9gZ71bCAa7AzEbLMe3FuberDcvBVk1sej5Dl24J2DvPJBavWrFN
g8uodhRw3Z7ETXRxhcGuTD7IQCe6CLSPrBS3JrNe0wgdkFR5sXSwe6RZNrekgsRcwLnNMMvcbBvk
6m/ZP1uEOXPPPMyDniwD3QS14odwCujTckYzoxTHxJmzB1Ukec4dQ+pvRu+eqiS96Vp+MUrGQuFF
nwpwpVVDU1vvEocsKwC7+riJWnKSrIAFv5297oxg/3EkZCwKm89IloEsgIFYeyxMZVIjgwjlqs3U
iApeYT2C6ukIw/aTKGTJDhFWemH8C4GYQVNVK3APQpoJbS6EDk2EXQ/7oSOW2awyqKyKuy0t/Wym
xJzR+qZ0yACxe15ELD8kAk/YRuT1RlSi2bjCeC0bD9Q2+LxYdCOeUJQeIrGyg2ebT4awbolNIEXX
fKkJPWTyAQNqO60f93wEnsn5gow8ZPtLmxHWxzEK9BpRXU/+eMr+N0xxfPSu1GnJNlNXc3oAHrl1
6EnlNOfqsHkn/WaXWLxztUNP22nvReJe/4inhuZnUd6V4TkWh8LsTimGys3S8sti+2HWtaMqZZ2N
VHqmETZwYkb8qOwR1DQ1opGwuMmOnS2b7CPNG9Bk8V02BW23fG/04TUl5biV5w34UpZPITj249J+
Zty8FLWyUhXSt5beWYdKpBTej3qYfwwjE5BI6H1CiGISJvAVJlfyH4CBC5r/b2hYhMCarZH2gLTa
gQO8cFq/f77ERdj83/+t/Z9a50JDA9tCtUBDMXVLU5TOr+smGJhBv4Ex5QNuKCOamJuSGVKRvNST
jjepUOi6S3mU2jLxjSzsUqtUxYwGaQJUpJKR2HCKtp5zWL6zglEO9+zGe1Ido9De6VFrP0wGJxyc
D0nWcX7raUfi+kP70AEV8IaXOeR9+5sy//LnFf6voiM3Mi5aXor173LyPy8bYjUZE44nKft/e+HI
uERe4tnYc0zbZ0wc46w9gHJT9wpLM/lxwFXuYhrxRWqWtapcDYuuJjUXIuGC4CSHKoDtikB/N0mZ
T4QSADdycmcT8rNq5AZs9r7cqsfo7m47i3dvWUUpsPkpgoI+Y1nTo/wVzAQXAhJkmd8gt02RHKep
lCKPBp/HH629FDgUcBNWUJyAvem4vpix5QyX2wAFkVYeXLWK92l0Kn9X8fxEDpv5H9404x/U6GW0
8EJ1w4bRT3P3H2+a67ip0yvQZRb79FwG15kepSO3REsvd6xfW0KG/EVMucgj6LochEk5Ti4tHFjO
jvBs5iDlrS+Ux5Bw3EUcs8ia5pnJAxMo6bJxdkpbuHu9zRCK1OiZMunnHzWbabz1MGi2M0ckKW4I
h3g/p/UzQFEW1ehQi20YUZSWV+D/f8w4/z5mDItJAxeGi5Lx3ywIYVdBNsPfv1fVRt/G2VoJXLKw
I5aJXAnpb/Uxym3mClVPpEE8Pi0iPcXgo4wJmN4lUk0eTMGTRUCuUTkbJr/9bDPV5f2hKZFYLhuG
sZqeR5QGQi4qoZnfJpd3pvC8K+EgPKBGuaUjnE9tlFOQD/SIPEALcuNqJRGSOY4VWamGq3xoNoMj
jph0UVIlIwqPbCQdlSDjeVp0SMlgSlNYebBdLLG2XNtI4PJ2VmweYGW6EP97qEUZbSCD8lHMEXzn
1ag/05saoD0KsT4iTZgdeHTL6kq7qmRDTjDdslHWE2+NjpsCmHmoUGL9B5Csrv4Tmc+QdAwd04qB
McOwnX+mYVidYpTwi8myJS9p3bNZ3ZElP651E81OMTzasw0Jq3VYSqvuaNuVDkkxurMml3hmsUCG
b5PU1JVSZ1VUxSny8gfXCm2CG/gjfFUftc7hv6B/9WdSajScm92q6cGIKZr+Ux3mX04c3tCebYcm
vhIeeXdTJg6wQhQ+WFBJFVtUZWkNjawRzkNidrc5L8vNVAV8HvZnJXWcZkBtSOmjeBNNRFg5ylvQ
RkRcl93w5Dnjpp3bE3QkdUtg19qFNHMqtME6Wchd0xQMak2bJOKuzz2ovMDra35SaIdg0NdxXj01
1Or2BqklbLwajXCwRkVNjnZ2XQ6UGzM13zC1Yd4QN6nBdyqbYicTnlSGLXI2o0WBbhm/5IxfZ+yR
5CbNrrN75oUg5ZibyPrmp1JJtfxeZyNn1Mqz2of3Is/wERtoYppfy4YyxPNrK3Qw66KDIyCvDCnc
qh0AOkF9lufisIx/YBk9eIIguii/yaMpp2jDn2RtKMraH4Nn/QjUco29GEkv2aSr2at3lCHPFUE3
lG3YI8yiJ8defEphEDt+31QitmlWejf78bki7FtXI5tDIhr62GAXPnu/piJ8D+tsvyhV2+inCLsv
RZf3FXGG8EB2FFgirDwfOW4qmz5lpMwRHTvYtRsl5SQaV3CEbeeaKih4papL7jgh0gATkmdLROVn
F2icG0LHwEBrsAfu5LmjAF0L6QHoC834fYyGFATw1YkodUgBnUmu/SqVyLaCp6s3+byl94T23iyv
nYaeH9QWWhyeADvZDQlK6rbpjGc3ED8COQs5Mw+uttV7XOk/lgs8qkGfWcX4HCU9CgA4h/Q79EuZ
jMFR1JzxGwoPIR292K0/3HC4WCRBcCTAiGsNyc7iTO4qNVu5nO2fRkQC3nT1ZazECyEul0n6Jlpa
yS3HYw+cJcfEjLQ8M7iCEUnXgUZevAExYTl2twqFk16jFDCzvYfzRcdR4Q+T8QBA6dyFP6n0K8oy
bKPopGk1qwc9I+Cfp9JG4Z+0RnyqeZPNuUQkURQ/hnzeVK4krww0rumMv3Wp0E4d8jTgaCBY0viS
6MNhmlwC8HQ4mSA7AVDNfbDFkEbJoktfRNGznqgextM5ulicLQ8k4mTrMlBpALrDeZjmLyud9Nd0
ppac9rhl8YLNmFha582NKqajGoCf01JxitF7qhE8V6dsKW8VFGQhNm+LqNH9QTf6DSd0gLMYKzoy
IexWsWj/dzns6FFWScEoziaNO8B2/RGRZrF3GmuzCINabD2AdBI+ic1oRcERVdnRgIewTZXiOM/k
Z9WjaqxGZX7QqZrvol5ByFIUh7yVrnhvfogKMyVtUr8onVZyd+Xs53O6m82ZTNbkRzlVFYt3FW4H
q7lLRv/aUqgxELBkHJGkGUfHIXx8+Yq2oZbiyVV0MBiarW+Rr+1LFch4ZBtX2xPz0WvfCR+3qS8h
RRmmClbp8mVLM6jDgExY5YhesVJOulOfkDyMeyg6yil2EudYz/flm0b+ZPkKRx1N0NpEZltMMhDV
INnOcB9mxOt7k8iVU9DNyc4tjI8YiM55DEco0nO+xoNs0Zqa1FPYiAeyOpCzDPNj6DjJPksyDedI
h9w8q/JTRj6rL/q49CkjWqeo1y+I6Kzd8iyXZ2E40HiA8t1FgIYF/ESN+CGmpeJO2Nw5hvoCPs0u
d/udHk4R0QYZ/R0YBWSze74V83Dqf7F3ZstxG1kafiJ0YE0kbmsni/tSkniDoEQS+77j6efLdM+E
7XbYMXM9F+2OkCgWCkBmnvOff6mSc2ma/anOAc4thod7x4LH28EQPMvi0hDI59hedJXh1YTBE0VI
aFXw6eZuPiI2e3Qj/LcnYmN8C0glo+5k0DJfgtQkSm7ZYer04Uxptk8Huz27GO6d8e761UBOPxRz
NZzx5VbpzkV0qMSyz+bRuvLdkmEOKOF5srGhTSPGhuzFz2EkL1kyYg8dmtBZQkRHhcDOjB7ScTC6
XR69frkrO5ZLHFgPtkFrAWICf9Do0tP8HJUrZuTJ9coFDEoXX6ShdYTkNB7xFcZiDssws8DPEmHZ
2l17ht+BZBAJvzJE2aaL9VDCcLqGYJ9epVUI9xjlAhihlfXXtIUZIpNryU6tyJj+Tv+OCCovriHO
vLV9XNLyJL5LYIjvbKVRoRlLNiWlWdlZ15oBnHUoUaqqh5lllFvC0IHV/fikJVxV33PWZeNXJODr
QFi70btWqbQZ0Ks/CBF8dYv1VVcXBTkEO+ZkxwnrjW3Ud9/HCLajZNwHkzt/U+Fd2UpEgKn0DF4F
0E7EJijPXlOj85kg7RhB1eJVh6nNfi5RdNb07NIm0sqnkGZchx+RjWhtEsYd/KiDvkpNmFYQ0RqS
qIJlsqivrZhcAQJ/WaTddh0Cxl/di66T2oXjY4qKY5xCt8rDAL/nge6MI8oC8N5iKfKojk/NIUf8
Aqu/Ze/nW6SgFE9rCPpbdNnbpKjBJrRzyvT2ZW2KN8WHVexz4cBAR9jEKHHedUgCEkSQIWG9GjUn
7hlnNazHc8FvqieoOVV+04VgNz0iRCdjDlc32Ijn1ym44mYY+Jwe6jPG4qUyaKK14k+0SGaNanPz
prn9Y0zn7icHPwcjKLLpaA3Ty9ono3LXIDvUiW/bfKoOZnfQmi1NENaZVK1JLzrCs9/7DcoyiJRf
Th3BKenAOQuH/raZV7lJRIHhG8rXlJBN1rx9mo3mrjWDl8hbmVXaD3S3aEPE9OLB3C3y5GttctYq
I6jBeMlmcDMh0A60y9soYaj0ZrO3l+ah8d1TuQiEJt5JN9C+YhsPnX8PW+J+KjrnMOI4sen99oqg
edA0pQckhrgN2wdt8l1EC5IIAbpaXXdBvVtz5zlXgGat1DVGCh5jNsF5igeKFufGs+FN0emPHcoX
/j+ZwCpJyQixDJ+3qdlkh4YEaFDja4dYWgYyqKii8HOMcVjSbwQu3mCRlJFYTNR3FNGYcSilGqmR
9d7H+MIP+iPWU9+Rpl1FzFfQFWfTzkwnlERcdHdVDNBV3JnqqYyoiwSCAWdY121eFG+dYRy63Pim
PyDyQgg97A9OicVC6nUvSrTjsj+w2zbfVO2p8YPQpRJpvGin6vOuaZ8zRteIZKh9C0CbNKWtj40K
v02j3srJf8oX564x+tvEhwUdtjCduzZ4MaMEUi3zWxFw6wKTJN0kvfMI3oEgDy45eC+Tl+MjNX8z
LfjQts8C6SceT+Rhytwu/CBuguXWXPwPwC34/JMSgRWVekLiE7Pgak8ERnDTKylqoqRI2INxaS5z
Ot0iGvyKwI9v5Rh9GJinoTkHrX41nfCrNlbyneFPYlqBjxXmc1Rp68NUcq1Y2uM/Hfv9Fg/3+5x5
K7sPUhc8xhMj+olhD3JeqlQO7L1Y/Ld1at5O1RL8MIviy7IRC6h121vxo5AFns31Z4aZrKUAkALk
F12veZUt7ccIcuqoa5ypf2t/SHdpsPZcYgBzSJlUFmsVXq9tfVU4NnQxcm5oNE6TwdIJQtfbGca0
i4kU2+J96BKoBVvXmdMvjYhImA6REXZbHyBw5zJ0139sxAs5x9azzOS7nIM7MCg8WnHwHoe9OeIc
CteKO6DUflX0VuJtvl+HbATUO2NfzoBCYVpdxIPGevQtmLN3GcWfZSwa0OgaJTU5M6EflofZOigX
lyMkcbbDDt0EzsazM1FUO4TmDjQ4SnPXGVAax8Y/KNGK6sdVS+ItNEbUZHxIFm8b+DNLtdAqKH19
6rxjAoxgUCk8dH9Ux5zaUYzTTtXnG38MXrRwSiswLPVSNVhTlrjWk4S60QCcxq1tVTXj3IqlwIT6
BkMFeKXY2kwUfoXCmd2pzLYOCzUDiDwN5HkXMxElegCg9TkmOkdM2YH8/REqreo6XFtuk+4wmVet
8Kh7qexHi4woCacjwPW3PxYVfjoW3JOrpLMgYwnJFCfJr5MlLjlaXgdX8DC8c+pGV5Zre1sc3fJD
KgT9GMR/RLrG3biKp74uwy1R3Mx4+hHU2/m1qF02owed+jYkAALiOf0aejLSv7dAGe58qGMorWYi
/L3r7Oyep6gVsWaycBKVwR457ZwTMmqVNPrFRLenL8FN2XGnsPnhxkSjqMVtzO59N5ecruxIaUGz
2GCrz41ij+soDrLJxeN7ecCMGgIGqothDcorpzb9TbUgJEKsca0FohNpy95Aa9TvkHoa5b0ecOom
1x7R7Tn+zWBgsBSAvrdF9cPpjUNUrXfdxELVqtvQZ17pNfNwcH4OwfwSGN28610Eato8MDUndIvi
o0IGQf6nf0MUOlNyHyC/XnCHq8KfbhWDPZB5j/32Sdt0kKS93NruJY9IpymmEWGJQny8CEtgvyP5
Bmz62g/QHsxsoe0yfVUZZli4+7HoqpSAkYc0gSUkqZoqJTHUmmWtPInX5ood7SVwmx965LYsnHWy
X36sgXWTmuvjWKxY00oqji7AXNaKyl0TpD80bIVSlHM1Hn764Xo/w9ueKv+lb+aLm5d7PxMv2Mjd
tpV3lKp/xaqsgDWGZkv5OoSRUe0LpfJS42bRIJbl4nU/aZj4NUwGfllxlQH5JBWE82aD4iD47eRL
6/ahG5geM808KDWmXl2ZsxzcpjvL0oa6lL1i6so2mTZXwQCHDqNFjDcRzPRsz3rJFWoio4caalA0
jD99QbxIBXmXDJZL7tK797xcTvqQeOZHObAuDSM+jIKdMyhwO1DIsfThupoBtA91JMss+mmkFVRl
7vJvI2mL1EUoUUJpoobVuAkN71lPevUzhGrBrD4FdG4Z5rcqPtBnNtH5LwyaOFlUjVSZ7EyDRC4H
//pqnom9UcN4wzQ+R3f83ofTI3AYA4cMQ6/4lAiWRw2Aod8Go1VufmpdaAyBMCRQcNT6Cp88Lqb/
pGpmSJvZTk8u9ACr995D2T9rLVGAtHljQGr0MLPazTJaABLXSzwbUBrC+FBSD4M9cq0uoOGG8MEt
o0Z+fQYE1WBTzKoPUQ9wcwASsTFQcMa83kTqhazJhaVsZPLp4KdAD3pltOVDIJW2l43Xytl8O2qm
JDJgPMD2phDCx16deBLKJ1JuDPmpx5xq3hVY1yi9IN4QCvtSlZZF6anvchq73ybqTjkD+GiJl/Xq
r8TcR5nJXLIzOMWyTUS1Y4XDeXGjLzXrS2L4KWtzV4/pUf8uT01115pJato2LzT+X6WBJHo2/GvJ
k99qYXGh9nF2fWC7Y47dvMaAZlgnGm+eiQWbO2YSauoC/0xsTao9Jrg18ZfJVzP160GNMKGaMfOS
PJaifUDe/L2jucXh+hXpA4MLsAwY9fZtlsff9RpqLAuj4LlFsOJXe3J79rJHYaI8apQkTswVr7+M
HrSQVioBvlLz+sZHDkiBiik4oi2hzFArU475G8CRudIH651iYKBtLTO2bcXbTDgzN+OiRxxrgSlB
LZ6X+HX49JaKAAyXsyf079DlvJW01ISG8uQ7hrxNmX85fvmWFNNDEizILSPc8mluXP/QOHCPtX7S
kByqds3JWXTlzaLMBAo/Kw811qToASqXvkG9rEtCbd8rdEqVLczIkt3SEcauVIWqnkuUFYJTIH9V
GkVNG/GcgsSkFMi4YagNfQq1pnFy/IqIU4dE5iQENk55a9XCYuxz7c3uox0xLzONZTq4iJ2n2iXi
p/rShAEo9sxMy343OVG/e2vxf4NRXjwk60CBEok3tDAndcvY6b6bAUkZwKSJ0ta6XfEQ+1THavit
dr20Hvaw/fE/bSJnM835h8Igp4EaUiu4OT8uEV46ODnwXksskj0TrY+q02ug3wGd6Eo06SRkstVf
IR7xJg9K3LQrvMW8+FlPMEr1bs4yfNG+Fhkya85I2L99dCLh5i3DKXKbefZbsNAu5ayrpAJPl9H6
NJPwtWlwL+Lvlfsto2EbvWrUGQIyMJoWt4PO2uXNJrKap4UQXjpemr+BxxLU6GMHbzMaCIl5LXSx
ghLqoSzJ45Pxl7qj6tNip6UjU4qOzmYkojDpwrV3TM/qjedlNyUI8uqV+UHD/CaNKQHHbfEx5Mmt
qpzWjBKN2vaQpwmq4pJ3h7HKxcR30wnRiBbWNG3s9VszIMD1ATqEKiQ827Xw71jPes/olC49TSE0
ZegnN+hYzmE7H4DF91wujR7D9N9k8VQ28+DTOkuwXAuHpVYAk5JvjUG0u8+QVNDtRsVOOV8AEzHe
UQqHou0/TQYeBjYmW3tkIym+oI4C7ob+1WAF4Cl0YK4S3Hr9uINLlqIByVbYGOMvkabEOhVvek/M
0oSPG9KDnocIE9V/7jNSogTTZaYZS6j83i9ZIYEYSMxy4xg/+TK8Zqa5nRpD7BQGri0LZOKR6iLv
tFWBpUTx8QLKW3mIpQpqSL1+YsdHwAHMuynyAuPzNbpRtZfrMw+to/VunrIQR+cWFp//ujQduc/y
VYMJGscwOpxeh9F+1uYYbb7Ats062J7ogcaMbVTiun9oHf86zqtHEjPJheKwEbaMDt3L6nJ0ZxnK
rEIOyDW+FhcDpMxAetp43nPMBHxDBNJp7nkHSvKDIXuP1qHKToOyeSn86tYY8NhnTPkup0+tUg+b
DHoJQY4rtqh7SZPq1clNjFIX232OghVdVzDZ2OFDDOjpiIDh620+soiqEBgyZh9ywobjmjATfAZj
a9hGOGKr6bvpgz6S7rCZp/rSsyUrZKWowGOs+tTQGfkBpD/Iw1+6ge7X7tlxhss4ze6W+A+MkPPk
qJ3QQsYlhkPBOzi7eZpj2nPItxMNhi+yTxJLrpbcpATEs931FdVXAfVrU/5YkuLdjtkimM6N22k1
2eugbNk+5AwMSIek2bs1RC4iz88JmTdQ6tzHQjE+8mm8a1p7ZV6T3LkSDla7woMrFHmqjijePVYl
4Ox+5GiJFuFu8hX0rQEl3ZlESGnKRS8knacX3QiKlC1RKvCU1k+fwhZuDqqX0i9LHLqok8y1+F40
qDGwZmUa5PP75hSXfquE2JWJvSYPxQIu3RLRnnYhm5Kb59/JNdAshs4a39O+wzGSS/bbN8dmIOtB
yd2qk1zNxLTzTiIYgDQev9RwjS/DNfcaQOFRN1Ql37S5SpI1t0Y1Pqtzs4GDDnA/nHGoQkauWviU
6ZBvscyJf/tVDd/0Fqr3szJ9SwRNgVPDpXS/5UFyDBPwATHOzWZu21uf2euBNv/NiL09KTyPcfM5
yuG9bpiry5RnltuUbESMZNvZR4DpZDedq8hJbDTaKoRivN7g5gf++qa6O0IRTjKZNiNEHafEcd+M
js16Y4+xsgfowGvgLx8I8j4bRngsLJIMlClHYbDDFQqaRkOwaRXpIwrlS9BTgYUOFZhkO1fol48p
gOZ0TGt8PcnkO4xDwL15o2HOmlEPnqfyGIx+ctLGUJrpNTUbJ+Ic0MQBNfzLiN5lHJ19QnmiMgox
snWb7FMbC5GDyXipIuk5dr4NqfuZdvmrMjBSx6ZJmAi84PZDVt0tJMoPPa6D7XdcuvrbqjINcN2p
8XZRvg3AZ4ozNBLxvu2Y7MZq8WGn+YJEE/t8tl7LZ2IHQAPFMnjAC/A+hO63R5TBVhvBee/DZ9U+
zTPlfYUhEyNJwLzRVw5WVIeFovgNbnErssAmetD41OCwLZScmAwwG6sXJiQQWT2eu9XBhC9bCcda
meuMETwZ5nOIiobDCPltq19SBqPj1hvFtugs/MNT8TTEsGfV3eflhtfDALLo6xtgwhvFVUK9cNK1
n+7dKuMuKcL9Kplp5iLx0Iz46L9aiI8Qsx0MmqDoJsfZzY59Kr5ZNlsybNOfsaLUxhYe653NiJQ6
xGnlk6SnvU7G+ltvyWbHeGcbiP4OrhlEeGUlprq0WVkiofdzN27yQzGlxyLHOsAA/FTwetW9dHhZ
/0Zk7ZXTmB6jDoP94blluRu8DwzGURQqOwnV2Sh0lBifr7LDj8GZfWSJtGw5f+0r+ayigrhQQ9JR
3i+DeRtXK1QBh/7M9Zpr3DrZRkv/XS2ItICaZqOrUVW0JsBlHZWWvyY/mvu0paEo1BeNVQXQD/fG
SbRFuQ9niUuI1T1q/65s5bhO5AHePCENi413H+PWvYAa3lVOzFoOjUO5IJy2GVlt6wHhpi1eFDq+
Vv5HabTvytFK9YwMPl7RtJyavHlQniJV4t2sgB6AyNSMs8v0NHjGtpTknBYdJjs52x37ygPuzy/a
+zBXlx8YN7NpmPsmQ0PcKTc6nETIcHOg6XZnQMx3jbJYMztH3GFZa7avxGCvCE+x/Y+IUFe3cFmz
mksen6Qi81RV6DBAgQRDq+Xk5SU39VRdUyhV46lX7qrc9VQPprEnMIprQjsRkxa/HIWfqrss6/W2
qOW1XzOuW8WvYmqQyUDRNYuvRXke+S4xavOjejyOJ7JDzHiT7Z5hgOA95GkQA1kys2mwex54pm7z
hISPA50xnvprmxJtRqWxaVRlpW6zrogVnK7769ln0Wu3IvXTC+5wsMUpmXUH2GOvgPI4O+vwE3WC
oznKepz3hjmFJEGW6bAQAIuCl63Q2HsF/TBdwxu65B9ex8ZLNhIFNz413IlVldpSwfd4Xd6LGb2a
YnmuA4zrtpFP+iQZYflgd2RSyjPfT2sqEV7RHwLDwmItrt0wwrONLWq4zcrhh9pr9NnvheudA/Fo
D0/UXQ7Kim2AjrOxo+QrxAeD/LLkbNV4GyZl/b2vnhfHe9EOUqroFc76lpfBGQWesh8kgWGNom/9
ndnFP2rD+agf3UPmVkSv1TxQVVXow8aQqEFxqIcSKUlvJ3+Lp2rfdZglqOShq7ScrpBJ3UPRv3QT
caio61/K6Yl4M/SNhnhpbNthkJiydWVvur41StfYFuEm6bzXqm2m39A4ywIM8DyUjXbk/MaC/H9H
4390NPZc8qH/ztG4695/xUP3yRzzj7bG+l/+29ZYBP/CLliCsbk4EQvlmvvfrsbOvzz2T0iWvmO7
Nj/xP7bGrv0viXmxL4UUHo66Dn/1b1tj1/oXSTIB1C6odoFF1P3/xtb4z67GEoaMGUBCtDxcRf/D
+DZwFqw6aqM+me10V7nmLsRa1o9r0s1lxWsmkZH/7ib9Bbn0rz7RNk3Xga7mQH2w/8gtzUu3dNeZ
An3ad/gVbFZZv9oCTQfdwBTGwz/QMhXr8vccXvUF+aDAMV3Yia5Uzr+/o7JGGKoyTcnqk5UfsCiE
SO8vl3rN3kWzXv7+m/3FR8EStokX5QNNPu2PH4VlsEUltdYnhTZkefalOKsJEZ/glX//SX+2K+ZL
8UmedC2fd+A/nhpRxsSCeRx9oUEeWSDZLroYHC4jguUf7p/FO//nGyiFFXBOBh7e25b61r+/gTU2
LlXMt3IyrPopDC6yaXe1FGeEAdAiG3Okxbqy2h4R79IcmIvcOVGDi2t5+/ff+s8EW/WthW0HNk/T
Eq780/31IYcZfTDVaPyMg4mTvxiUVHq+WMZygbT/1Ln+Z4i5yN9/rP6Gf3qFpHCEAHK24fV6f7oD
huVVDqm2vEJGdpWa/ZXtjzCdJ6IW5iem01AiIrKy10sqG9pNospbt2XSgA1f4ragkFK8pCJ7+b9c
luvgiu77rkCl9scHI9pqsHM0xafe7YCEcu8kfD6tdyaGQLL/oJZDcMcfpDRVCgLvq/xxycgQqofx
WXoYR1MnTyJ6//sL+8vHBBWY7YnagO3lj9e1DinebfDHT7ANWqysbVSow7hbFsrCyWVFMGT17f5H
bVfNP+wt1p9JyPoV+d1nq7//3csqifkcDdj3Jyr7e8x4qD/AyDfRjJKonS+zyfltpvNpEuJnkryW
bdj/w9vyV5sAhvP/8+3/9FSmrIhRAXIFa0zHgOb5IkjO1QbaKVvC399q27T+824H0pWS9xLHINvW
FODffeMqLDxZIJ4/VWZ9gIJxFkxzJlNNuk2wGRcTHaSvBJa/DniVbpYYL/BcTk9e65z6YIT1YC5n
yb9Z8uUchLw7jhFcz1NwqDvzUkdkz2bjHT7kT64zPFUpttDVN1VWBUn6LiwYvN04X9b8EKD/JP59
EEWBwwe/R/38IJSLI6XwVB2rxXleFrS0FQhCJ28gN50bwQuaYWu28VDsbJzhrlxbYkY8i3fFAwEa
4c+xoOZxenJdcTXaTEqt+IQfQwE7D6DVDMpbjf4bLnOlZnmfOiLSG/yEIuc6rOarCtt4FDPQP7Py
offniVkJNLWiGBwF+l0VTXRaQufQpeulb8yT231kQ/qe++Y5c/CXHoMD7TtsxGnc20H6pVpE1T2r
98kOeIUx0nGoGh8dr/sl1Vas7oyZoTGP7e5QT2BIs/3L8PGsMxW5Ok6UyvQWO6JwM/G9rFmc4KS8
5P0A7xJZGfdTbx69mM+47NDmt+STzUvxbvGZbssNstnxpoCR77QsT1bCsMIc3ieDLyeJ/KRzAgQk
qz0k42cz9UG/rSxGw4XPY6lmXHcL4kNCNjB1+0OPmj8jbKwyXjzMyOF2F1+4Qx6CFkaDH93aMLqg
yBXYWMbmORzrX6QNbNyZr2pMbD34Ul3GZCRY+HOWNUoQOV3iiXPCXjEZCNgX6+C6ia17KACTionN
sLBdH2cHFRKHcCDHpwAhcVFAGcxG/n1AXPdjptxPMXt+DzxuQRk2jME/mnE+u2b+rj6CAPEnWk1e
tGQ4qM9Lluatg8YRGPk7krKzp+4Uxc/dXGPBk5kXPB13CpbKKvxz0uJ99GGHOPOlId11AzQmq+jR
qWycbVuLKJZWUSh4pyKvZ5A6PGZFxS93Ovg4mP4wYAgLWsSbscTyjCTmM5FFDUSI5bJyRdsy7g9N
nRjbrkmV0Bhm5NLci2j8lAkfZzs8rFYEy7HJ7qrPwtpbD56PNVJfimvW1Y2+eh9m7ma2xid17qYN
+WfJuxJLYbXwPkEiJervJugBYmfGeHg1O0QX00vwKk/qcHZMcQdZtcWRqzilFs8m4Yw9Yn2Kddh4
cVpylLq26sh4Xl6tpGxvIHpi8ZDHA/9BfchgOGzrQ2OG5A8Rygm/K73XryNkoa9ULdxVNSvoab47
dvTo9yXpAz4frbcSZYY5CbiVOWulOrHdMs2YLk7MOYVNIfKdsMFEGb1FRCYsrKH4vR+pI9ysYnEG
2XFZnruVmlBvW6M66mM1zZx5herI3c4zkYhpv1wQYFY72CvmLyYbIy4o5ko3y5T3aTtkmM5XdQNH
ma2vbyMsP7JXv83ejcY9NUn/5kFaWlgDI6+LFcFuMSAfm1CAxcCRFUyUwLNENAic7xz1DwTDEZtm
FplPFJPaM3uDy8KIjFvu8FEWnxJyDu1aw7nD4dvYygVXEgAj6Ho+kcC+i3C5nc9mmxg7ZP23JsI8
woON4TiZJy8Y93Prg/86yXyYyBQhvyBKDl47o74Yqt0y2xfIcKwuUdX8IhKve1J6MI/pt7+x8ixs
eOreIqKqx4mxCfNdeLt6kXcDZ4F5loq8BXyTlTtdY2MOVySerh2nufJ7dtGuVsdkheDOgNF1EKbx
wtpCoSOUGxxdrd13tzBsMA6Ny2Ib1e4zSCCU15nY4LxOX7GiQmNZusU+yLlxuWXuU4N1lWOijgh/
uWjinX4hdfEihvRLHQdmkX+hLjkZJreGLa7vMS9cevODbPrnNC6RBliPUxicF0YyAOgVJvySbAv9
iJYev5LiOBdY2amXfygmHIGvHYWBGQkvVJmW75aVLVj1AfJ04LZLg7LW47UmA7HaY6jyOYD97L1K
IE4JlqsJ3qwVOOUhATLa5BhGA6KEzFOi9rUZuCNRlxyIZbzpA8PftY31UwydtwvXDP5TkPVghEw2
RIquBponyS+RccQqk6nLzPjSsw2YDYhKk3rFmWMWMYL26NqfuHiY4+wwYb8bIfDj2r5Wu7qqd/ay
Ik/CvAGR1bJrLNnDFiaGvSydTQwnhAF9TGAni7AV1W1Zk9koR8p2uXw2sscamX1r4cwE4voUJuBc
0XCTxgzTj9yJt4Oc64Pj8WEkv342qQNwl4x7FEsMttWzq3LW0LiiEHUv6Dvv55nXpS9abN0C+x3P
Zsj5ZmJAQG5g9TNxi3Meu+9b7/zDO9tlVF9ivuS6AJm6JsJe/leQejRJAWqohSjWIIPcVufwYSqP
xGuPWRsTbAcSYG9sB1XLhkNMJvTnbKIwIUWjQuizSd3qqezFpZxZAnE4PK8lhA21l3vibjW9ZOth
wEqApfPdL7HT0FuQN6DTT61iH9eQHnybYVL9q+68C+j0Zz6zbB1pvvqTb+7WMiVAYcUyskoCMDoi
PLiYNd/hLHTT0B4wAyiuaTT7neNG2MsAdvfDgKuq7e36qMSOq05wsO+HnUhR/7qci7t1EdVJTfh8
22KFUxgMrGWEVrN3M5RJvCmf7V6Oz2XDLMYGoLdX+WsppkfLl9PPNJLbOBPXEcOhN/IiTP/Q9cb0
kpJaPY5OfaL5TnbplHyX3WieiyCdbgwiJbMkD49OlRKhNh4bbBRuo2bG4B/r1W1vRwTJ5/GyVRJ5
GATgUEiuj6WxNxPrEsAWEsCOW3vOXxOOUhwpIERAb1qalkPQzI9mszZ7XugE138yvLtCVtBuDHMn
EoJ0F3vZE61x1cbOLTLB53ISWP+86Z6cXNwN9Lt9P/jK8s4i12LG08K5KROVou7ZD1BDyp1VVfeZ
QADhGfJU43nPxLfcx3lc7JNFXqxkqa4wkNs1Wb9uo2J4MC3mb55Pjo7dRWe3aM6NOzSHQcDNEP0y
7mExYD/T9B/GJO6GEt+P2e4PCW4yx7kuzh60LRZF9hTg+u8VFwn9G3oD6xOlONWr2eEoCaUDHpXY
FyGSVkzPvjz/Vz9zfJjDZB2guJIpUd23joXJlVtuE6MlDy3dmZJ6a5zd767B3GyJ2MkJUaHQimhM
yF1l6QvW/xK4p7HIYI0SiOg7fGCAHdJmrT3l88MRMNoD8jPigbapz3u57L2gRXm4BKgclqSG/zfs
ojYzseCqwAwFYhIcvrxTDJll8pfmJoauif3pwIk0H4alG48yaO+Zr2eMfuplV/buzuozf9/5i0cd
O/7oElbauk4j3mQtZZTMd6VMUEDaqG5kbe58n/hs5SGjpm1NN9VkEOGCMQ0Y9xqYGrWcMLs+Dped
qE0UD0ywdDy0ZYQ/mcXwOimejKs+XfT9sffwgvQETIYW71aymo/6pCudiiYT1TimnEhI5si9WltU
ORE4AdtZcAzL8sluXPu4Io5PZOScBhJnY06FI4QLvBjt+DaAngN74TUPm+KwjN3PvDGIt49g0RJ6
gnlWH6gIIizHUaTbI9mnHUVRn0RHF6Gt7MWL9LPkQPcmDmEy3oqlew2wSSNPeGw2caKsEbC0M21q
g3WQJzlHFIglZbo1OLio8RLABKR4t+zxOA4B5psYfcjAuiClwwZooUw3KJO9RMUu1Pm7OjB/Q5eQ
QETVNkuof1IA4Q1rHTaY+w2xJwxa2EZCFQWZv47M2o1zZTSc7zZ1ljDpzHCsx+GKTTCJA4RMlK1Z
7OyjelF2md/yHk1GSDeTjkSPtnCK5kAwiPOxP7BmrtThAU0G8jExb/U9WR35UpXVA3vSt0pGd7rU
7VPaTKyM5k1HhJKNzzSxCv2ThaOS/dkvfG/YgO9BfVSVMsKgS0niKA5eERHY5nhMzLbcJMYPj72D
TZAwTFwF9quDOJj/ERmC43LLdKhl6DlCdsV8Kbw38hj+YMkfEeYsd4SyHmxKu7ak0FADWosRwwnW
vGzbm1juXRrTQ50QH+My/B/dgd9PdcFAlG2DZIcQ5XnoI9UjIAg2B48xVc3WoLCWQd2FWKILGRL/
NezSn/gNYbPRGkgXs3fb5f5Pa0fHSZ+GjV563fDEehUqktORHO2Sm1vlD/4436EYfy6kuMOK66t2
oeam/X6UzV0VqiXmrRePc3pbJw2US0KKl6F5xve32E8YWNQmjq5Gk+cHS2KRR3rE2RlhrPtucYiI
ENqHCXwFFzo+/aVPqAwCNI2GRpLW1FF3FtdmzO50SdWXj5BsNzBnqcAaiAt1RwLbyoGq2lLRB292
jxF8wjOF2qPf0Gjosk0brOe0yHeyDnGegz2tL3uQuKdXVrQdLboFBJ4n2zHvMUCpdkIqgqjSW9jC
f07yQGUIQIEtxienCKZNEVunyJmenGk5Jy3F8eBz46nsadAw3GQQGQRYPQ7jU9ZQ9xR5dB0V1a2o
iEDwsMpF5HPRz4Ag3ZB5PHZNg7oGta+WRL4iruABmfHyzYW2MhRDhX9YArUvDKyN78Cg0V2yk8N7
8Y0706PUEiZg9co6JNOAl0tdhN1Vu0C1tqUoblUxxX2CD6qa1Tpdz4P36qfoj4gJvy5t+0Y0rInO
Wx7hP9/4/nLOs/7eBoZYrPWakR3WcCU/oX61wj+8aMTJ69Ulu6AeCD9PeUdKJ34IgPQcW5yqQb7V
KjSutuYbC4coxp3Ju6Na9CmiJAu/afhNX7ylzpza5X21C4CKlEMKW7OvXpS7qeJfGlkBzhsMVyDP
qt9FNtzxwmeJuAuR02ysGZmd9ThbiQCCmW/R+Axbw7s3CNflzr+qDWNgiJYTjGiy2/gznPfEaXlJ
uT1GQ6MjCRCm0KAIptcbJJVV86zR5CZip2u9N0MKwDOb9jJzl7M6lyHfEuZSfrYja1o19WNFyT5Y
TCtwTbhxIaL0GPtu+xAPvCaSe0qMYN/TCfMGK9qGkzCdPlom3i5q1a4KHWPg+IG5mrfV77x0GvSC
eqEd5HxNiMJbNtOAqI0W56lk/GibEVOd4aCearwOJ1F573Mev6fWL8QbpDwQrJ7nJduMcb/AHCUj
aNmtCV9bQRBjx+qJ5vnJ81+yIf6Fu/Nagqq0wo441a/CgS0DXiP7cvg4r/N39TWFoTBlNsW6F3ee
BMz08crXwOXQ2XSTWHGW6avN6mgEQMWEPG6PF2e807MBp2fwG/bwY8LQgYJjrZfGQJ1a508NSQ3r
RLJYzPLHZp/mPi6vECcbW02XtKCSIRe+Tk1Ar7H8voiU8NScvkMBPl4Eq8oF1RATVx13xhWjnqNF
keirV1v/B+8fwKlNoihZjZmQd7TEJ5GLu1mNqLuGARMDi72Y5gef7Om9Bhbil9zDJoHovm7bTLx4
UUID3gcFSWa84BYUT5uIAVUJDINlUZmBs2egHgVOPhrxcAIcUNvhbsztwwh2IjzVW/NW2hi8QaY8
whmiW9fwGbEVgUMMrwxvJ2guS8euHnBzUpuvyVec2+m/2DuT5caRLU2/S+2RBjjgGMy6asGZFEVN
ISkiNjApIgTHDDhmPH1/YMTtezPzVma1WS97AxM1kBQIuJ/zn394Bzzc1poUmC6ErWBR+OVW/rnt
rdvr/dCSXqJdTWeP1/4WxvQG3/bvciaWJ60nXjltd9FIqKL/arvi4Lczl/j19oMHYIfYFVxb7RAe
DHZcJwuMsS/p2aYR8SsGRuHS3rPf93X04UYs3DKbt91AWwRb66iH7jEbMLyrBEa+gP+ryXIi5CQj
gSxLIwkKe+20ogUqy0ZWhqJCdNXm/sZf9kcGLqsrRpob7LoxoFsh8YClW00Uq4EbUb0VqPr7Cofg
VvGByIxLsp4FCynIXc4UXcXVgfbUQGk7lCCDal9DQoR+gZ9aPcVPjVvjMHQcbPQuOs0MfHHhjtrl
g8K/DAtIpNZhcxEJz12zvPbJcxuhzuoblphMksehe+ty7T2L2UVS5qtN1nCKWi9/1u10HhIYUVPY
GeuszcmYk96bZ+VUDJfIdi7OmH9cURrD4J/WJKXUFe6/LnbieHmYa6nY2lAe/NzsKBVJMay5bCWt
cSAxCEsSylMUaZ6CbRAskFweOlw0if/DT2l5NXQvHCmxIF0AsaqC2qltzl0awNEi1GtA93RfJrm3
W5aSq3taFTBDUlbx6ozuRzdiwumTDFWCIqC1hKp8n09sIckMojSXn5u5vasMWu+wTGmiMsmCyvaG
zTJeUqj6rz0zZvdAzsvelroAqK3n/qhxCoaxQ3G0QFNCcmOSdIParrwDZVgxrCaIs+k2Ogp2+I4l
/AqsJafL3xa3Fn/a4Q7e3V7v5cYQ9KjVfHet5q7/KKXXtKmkw9pMkwcymwfLh263PKlj7PtIxA8R
TOXGr94DBoz7rL61JvMLsSLgDQwBwggnjRjVjq3sEMgBZyFoTmvXoboeauLnI8wguOrH9LFOMSU2
SBDZcIXsm2L6gs6N4s6LL3PwMHjQ3CuS5G/sjD60dQWZGrcNeylLqYYQVuSnhH/t5IxH069oCvT0
PbS9V4OAtR3t+V5GmJw5wdRBosw/VzWi6QomOz6lC3tpWgjReQG1qf5GuKK7IyoUl8YjGpovc+R7
+LXS64ZtA5swqo5F6mE26yb9BgMzJOGxuB3NvnuazPw5TwmQzyVpWwt90gh2sxwfCdEyth7w3To2
CYgjyBDuVmnoF+wh51GeyhC7n3K2UVDbWYKfnnODJm/TjaLbmX196dNsWBlZX+1SgZ+Si7gZDmm3
RBFnzS6zKBuSbrxrYts8CxihqocFTGIAoFIY9ocoGT7pznaPeYy6iHKb9ugNmgv5sf6zRN8lc1he
TWV8bctgwUij5DBXJHVWZvoKzw7RNqSns4WZCqSx4p6AzsjC5tx8dOuu3V016Hnjtqd0OeBMV8M2
QxcillCO5RBaHLovWElYJ64F99dBlt6pTSbKfzMwADrQOuz6qXrI6iXwYzm4eAISPIOQKYrKYxNV
PH1W3OFNFm2n3iCsFCWnsvDD1wq82F1MHaw6akEIWe1CSIYbt0TU3GTZt8Y0xKnLzS9FxUABeru1
zXE0WZUDWerXQ5yGXwI9BVth1/I0+upfD9fvJUift6pO32MSSqasnI6cTedEwqZzun71h4e26ux9
JAkELnHXcZxu3LoBxpZGkZinfx6qIcoAFKtk29chEE49xg3sIeTsISHKRt8dsNvClFvVQ52vPFYB
Oz6nkf2Eng/D8qDbjfY4bk0Vn69uFtdDt1hS6Ga5rwD8t//8QRLyQlkKomEZtnW6HoD7xc+vusVO
B3YSP/GGBZs0hcPdGtf3gWEy3KvMxya1zMcS255dWgANqtA9Kuji51TEz7ar67PT4jw6GHF+MEil
OvEpPZZttM5JHnwyXX3mx+PFtYhZsNMsOQYZFiN+XMRrcmIx+i+0/SAtQzzEyqy2boIpUBBAfWwt
2ewcKoJFHhGguEfPxQW1PARorxFJRuvro3GQ1haE3yAkg0yAruPtRMNUPc52Xj3i9+wBjYNTXL9H
Yi3lR+feO8bdSEbdA2olQDFIZPAeHbPM7uLNSGu4+FGpHnR/dlKHjQjXkKYzXODv5UtZqO/WGMF0
XExAisUT5PpVv3wK//I90212feR8RnqtkFSG3WYQ3hfDJAtnDNL6BqeJ6CbH9gQS2alfDtevxl49
AZzNq6ZiB/caczxFbvaRMGjfpowNT9dvXQ9mGvx6WGkMJwm6zpBN5AQ/MWcQYJInqXAjsB7Snqtc
lC3CkMy5TA9BG/ZMmzj40/SN7chZud4cPuG5WQ76SUINDHU5HcgL2IrlLvaWu7OdAnOPKuBc503E
5YcIwCjaHYg7ml+L74hIUP9Lc9uOF6/T6eIHiQ20xlohZqnZqHqpT/V2ai1sxJZbHP0DXrNtRWpc
bGI4FWMXmHSnPnUJGyGooT1ly0JThuU+Trtgb2Pma+GEGCqsYZHqmPSU+2wUF+UnW0aJ4hC2u8pL
/R3cbCwmLRyP3D7AH4Onck2JbiP377qkVfgfWvM6nkdiU2cDuqJbfKtxCj5Ne6czeQuO7k7Ea3as
a5jgUBLypek7BNr4UbIFihjXRRgjJJ1N53T96nog0frXw1hWYpcHPjtndyR2BH1bUfcn5Tq8yKB+
fXX9noyeSW2Yj6DHhIOGI/C4imd0wUiQVwJx4Rayu4PXc/MVocmNjD226Km/r1T8OVN1AxlYb1Sl
p4MVtc8i9fjkx5WaJhPxrJ0BPAzROYz9k8DfbE3IbXWuAglI50ZHh5aH5A5Ug5X5HvrOPvFumsQ8
qHL8GtTVyyzb13SkYrQIOB+oS+l8RXKaBCV8NNnPMkEy38U6YSVRd2YBhoFxAbiH89UUGpygb77X
FOWtzro9xOFq+2FjMBxb2KQNgy+PahLu1vKgkaGh8V2v2pQpGr/Aaz4nMn9vXP+dxgRXQuRxsove
ySB9mxwN7b95LCLJsj5L5iHjLjLUcfkHTDHsSfH1uSVGhRfwonNKJopbNO4URgLNLVaTgCzrqo92
MQsyrlisbXjeW7Z3yRSrnXa/xpn9Rc88iSbs2h/Z5oYOS0sF1GjJ/DUixoyZhv9JBNE7Wp93BALg
Xg9x6kL/jKjgpKT9nnHSRi15nu3TXAuGcYJ5r5vrnZwXo4mpFWci4D6zCt2mpsL3yWI8Bd92L7ru
XtQVov2xmw5z1q5ybThbAvMQ1sdscDPyAmZx/Uo/4GA5bKlm9Xl2QcAZRX2gHhh/ojyO0ZFhid8x
/4ZaGoEs+dR7GpdTZsrOCE2eeV0YtIJsy0Me6gfL7JHV0j5dEb0kiD4WKAjTHRoqE4TFz4kCFyGZ
Dot1ixxedECmpzQXNjkwRBvSQNprSaMjDPoWJ8Fzr/H0Paqlre2mb3FgPtkUi2CH9Mykzq1jIln9
HlwASj5VI1SCDlgoi7M3UfvG6uDUwemv+TbOQjH7HRUsMOkKoDUFTAVty/kDv6iZ58jpGuCrxZuw
mOhVKstUWwsz9pEZiVfl71R6JKDUGdtZDj6xQE0BA7UOpnugEnzHqLoBKPCzzZfO4HoqI2BGZ1H8
DcdoSW+l5Flg4eYyJi5TZklz2YX025DAh376cG0ugi6hJjS9Q1xKGOGgPWXiWrum/oK7wNtIvtva
GBboINthSD5R8iebvDPOcOO3f31SrIXQ9aeTAofU8hy58B//yMuLsGrygUQOOrdeOuhEOqVlXd5S
THKp5d3MwyEKSMYekUX/9WuLf/PalgkpkOwUCFAET/2e8NU4vcyB+rNDtUy885D+ixey1IsEZjCE
vJRienRhi0yj9eJ74hhgyr50YYxFH8OAnBoNFZw6gpFyi8dNcBwdIJ+/fpfun0hhOMmangx83wxs
m6Hh799lofGwJxmWy8bnXaqWBtFvmmHFMkwzidIGgotFDIKLwA7B+9tCGauH9GMhc8Qxn2KOmyyM
DH9X0hHDNXizl17Oz2B/emXxhsDxDWOnD66JnSMoyqJEYQgYU9zeXymIkbn07Qsc2NbOpf6cTFgG
jxFN4ZWnQZuAKrp0N16GJ3ZPIy/SrNonbLjRPN7gks+L2Yo0lJ5R3Kiz2zFxcIlCap7L/pEAox+4
2Nx9CdzscWnYwHneXD08ZrpZlBivYgEZY7c+yoL6FsvAmdGjtqenbFSHvz7Xlv0nciwnW1oCtYOH
O+SfCKvVGJeGD/SBRj9F+GQ6WziqdL8L30QvK5nTLKyovDqC0fQr7NAQFKBLvVi9syMGtGQ7AFH2
PQKnjKxq8FaLh0PTG/ts2bmnATxnzjMPLWIEfqKD/tEJGQBXVnmemyDf9eb8kc9Gz+KGg7ZbT7gZ
LJ+JArGwI7XO1VvUGBDhLPBqlDlvy0CxiAHJkoG1n7wQEpRJEbdzqi4BIGon4lB5oG/ADCU6qbXL
FrpN2vtBMZhKyQlDtJ199mY6Ymbab7nA2gER1LqaWHl06OF34lEVLj9XGYfrvLUzfmTJUO3AHAyr
RZBbtN8Q+CxThjwXVAoIYLBTUGbx1gnGkblt7slXYOSFGWYR9eS62d4yGolxvCvMZwo98CoQHwdo
LhX6bABywWHgv5ZB+3jF2iujvDheelSV8aMUi38RBkabMpRfrJ5yL3RmBiMpDZYJr6yJmrVm3Evm
87A3ckF4c1JXO8YlCbZM1bF6E3YynQZoU+s0ky+SHzIhOEXl8O4MigyMYhc63S25tMdqIQkQj8Ql
ELgHfDe/Rksw5vJW62NUqh/GMD7iftjfTW6GCdFiadd344sdSsgaaG7SodUnBEHPf3O5/psdxcIA
yTJRAsiAsN/fLw1RB8fEMZr0YC//8rIbeHyPGi74brQ3hZfQtKL2gpET45e3DO+WgVm5MOmchUZV
t9nf8Hf/zPgObIx2hOQ+wsxYiD+8JSLVBreKrfiQkXhU5ck95fNxgb6zAf2qno7hwjgrh/5loV6h
q34LzfrV9uXfnJt/s7jbAXxrgUTCgRL5R+p5F3fY5xdlfGiX6KKx465C25uQmAizpV3DFP+madX6
WX5zNfOXCMp5s+Ab7sIfg0+xbggyxcHK/2R28SfhqGkLEhbiMD7+DRM3+BNNPnBM1hwY8oFl2c4f
ebgU2A5j8EEdxjQJNzjx4D0ab8y+SdD+iGWYTVs/Z9jwSD42HAxvlAiHk2c6eiv4QwDq85TGw7aL
/XwLf8JbiwWNirGG9W0n3oCz2pgaQ8wru+AFgS6EB3PIaR4LgmmqPmiOQzo+51NS4ioBK1bkWPyF
qbMJDBm8BPRCwnwU+slIM729YuKREbP76PkgUnsD0hds+wFgLXutZJsesrogRqeL1Y7bYt3CrHx2
c0FkcXBx1TTfBv28iifmFoaN17xTuadEc9vYGM2hKrOw7gyMV101GaY8PeBqYH6eMsi6hn1YMMcr
VbQAU/MD45NigEvQ+koJdd+7LMhzUTxh982qaecT0TnGMTDlPWa4H7I0u71rH8Ik0weyBgC0yzEh
2VmrtTvX5zqoqsdswkPRTVmt8qkdDzqOf7RDXP6sPv6/NOrvpFEUvvDa/0IaBeHsB9ZbrDw/2B3b
6fj9P/9D/PyrX7IoP/gNj1G0T9K5qjmQMf1DFxV4V4WTifbJBI6RLvdagZ2u+s//cILfbOADDMYl
KhDB7fZPXZT9G5pim7xN2/RlwDP/3+iieJnfV7VmAInKFB41Ie/PFNeq91+I9USyBXnrcJ8WplEq
DAgqr+fGJUEHeGNqKORu3Kq1f4QjGZ7oYTxy1Vcabpr3qU5EHhFwZA/yO3ZcpfHshG7tvwwALs1H
NKFDeps9uze+94lP05rMjT7N9kxoyYhZQIqhPpKcGqq2ZySbkmFF86SlNzEpkk3zEgtGw1uWQdUd
xrqtU+K+2Sd3gZ/14TepujFa7CEjcVOpPrtLDd+uiGsziHXqSwN03jG7UZ27IKjLm7qIaUVMsu+q
OzzcScFh/5OCRrIPGaQmCCQ3ZpcVX+mLDAMbxSjFKZcJRLkO2NBISVuSAM09/D7rh5hGhNpNY0wj
iQeYWK+w921dUlDomhjyd417njK85dRdV0D9M7ZDmwVNw6sluCEfFd5/GNAkmYytN+hDaXSELomK
w2wy01tREqdMkVQ+6H2onEdncNGW2nPN5KT0CLuwJ1EZO41xxDsZFRD8DSfI1G0LHRW9QOYRjXFA
WJ/l+3xWOINTQwbhlyJvoHGaYYP0v5F2joV2bE2nYBjtZIMUWDIXcz3CRLtZeUQWDX5tP/GLQfXd
VaN6joKB7C2yIJp9k9ZNukm0ruJdK2mXUJfb7Vd0Bh3cg2AIL/mS3CuY9H8qLKlAuGQRbesELBFf
WLP0IbOOhL45wnkoqBqnlcUMvaZWLBkwN3XoPXdeFQ67oq/a8SFAAmStFYZ6yUaIybROGuvQHP2t
nabETzbCqfB7hnx4P4+NjLcxUdakO2Ic4m6YUDNEgrBSMujpkJRN0Gx6rKFgP/kQ2Aa7gZWIpQJ7
b5sGBUVmkJP1F2uPgrWPoxgX+ci1WZ8FRkNrp6oQ820Kt6cg64JmYGsWHnOfxB9qotuyzJDb0Gzy
6BLBYhCHJG6WDUW4jXmpKhwKE6cSyX5AiF3fZm0TRbfGGI3eC5EIOIZONQ3WKWRFsZ11F7ndnG5j
s+JTgRCSNtjZD+DnmIISRib6+ITU3PhcYWHy1Hu2/Whp0miNMJbrJnWGe9ObojN3APJjHI7uLHRu
iv8zi79nTAA/kXY+7IdCqL0UQ/xe924EX0zIm5wBEvuOE6K7y4u9qMZ262ExjkUAZOwVAnQNG7G1
bxxt1bdxVJv4GBT2nZHOxiaIjfFTxsB/D1mvJAqwJm5SmbDmwgH2hAUEF9ZOftSYJTy5dRRudCun
dZ5YySHqbHE0w0i+mDjjY/EexPLSzPYPJx8grjSZvjhG7zxQGoYPQw+GWlhW8UBYX8T5aBThYn3z
gMahe+8zqzp2Zmw/KeiL8SoltvLWz0Z+MavdPZiN9TnHL+BgQ/48uhO3Ssa4YGcHcXlI/YRxUI7J
zaGJo/RgMBLZasONzpD4oTjVpZWwATf+nZ6T4msxkgJfd0F077ra23c6wbKXkn0Hnu9v52nUB0a5
zcHpquKBWby7QSCmb20uxX1vMADDE0re97iTv4kYf6y6KyvkJlV776M020G1mHaZl/R3cxJlR+Lg
MtYGqkNJTMO9KVuB5Yly8ksK7LxRSWJ+5GZSPOkuby4WM5xg5S4iW+YYuTjSGhqvZjU3ty1yToZh
0+T2CIbS6l7ZmfcQ9CEEwWnEKNXOPSKAYernPax3IlGdeWX0drO1TbKyRMJt3lkIBGdmYDs3tC2Y
EiEsp3aqpkMYYfgjaN/3KSGWW7+RSyhQbSfMdT1vPQDzfesskXCFmCy3Zqee4AS4Fz3K5kLWZrkN
+XwOIq7kMcyJOBQVJonEohn4Pdr2qY6tZcKIwZgPHn5rJCJjt5qKvd/iqBvmgUdENxRVPeBOhF1Z
fDZppXY5QqOtJ+xqP/igATBgUa57rr74uhUbBiQKfls23arOh4snTMqueRwxviBNMiipRdGi4Uya
c4+5jis2GbcS8ZSOd5vlcHP9pkv2o5/IGwr6+rZNe3MvoKA8kAulL5wDIrBskgJJAy/LPVAc9OXK
Qh014SYYhL7YTxo7fPRj1c7MkxhjKkftjMgqjrWAaWO5YXvxJiIsZTZ1J5UilFeZhInNurkdI8+G
atFbhIr04W1nRf1usuHPsCHABeWO3jnRHO5JuS3JcTPT23bS4jugrL7IpGG25Ukm+X6Z730maesq
JZ/XyGH24XI/YnqPrWqC+hH+rV1vba/jE5+m/qiMAaww75a8e/i/jHJMDHyT4NXDTP+ZPARxZyCZ
2bBhevshSJg0t60DSEXeK7c3i2g7hdusZbeopJp2NWrxD+WY0Y1FMN7OmA396OOTvTJlZ22ToYGp
C80OLtZsb9IZ//N8ct1VDgH8hEmw3iQ9mRk+0MbW6PL+YrFyEH2H4zn2A+F6HokaTjDFwazNQyBg
IhKVhkJXVaJGOcQRqjsSkpJT31TN7dKXbnLL7jYqJvNlDEJ7Y5czl0PXQ8eZs2G+iUo3WzZcLDa8
YNzkLsQtabnzsUuGcOsiZ1h7bZZsvCDR29HizsidYmLmAoV5JP6LKDCtd22SFBBCB2CyhA5AAZWw
gQzlDRZMYOsRHoNjZXGV5km0yUb8N1ICmeLVINtkm/Qme6g2cUiYuu7RMIBHZT7j9meV7rGd4nZn
SIY6YT2H60izzDR2YBy8gPgAGSB+igu3YyawTIWcKW3eSl3Vm8TsnX2Bwy3eTGM3eGujrtQDYE91
zHxfQaX0G/1adeW8s4e5ujjgLRlGETS7mwQ+Dvk+KSrA2zF2WkydmCkgZLNcXx5Gaxzms89JQtpV
07N+GkltUDvqS91uHF0Nt2zqWbm2LUUR5zqoN1d5LTqcOp3AqrF/0v0kw4oETnxNzXPn+c57NPeO
oCG+lvb/r7ug/Y/y8pb/aP7X8sTfYG3rOFLtf/3+YfPzcfSj3Ly1b797sL02Eg/dD0hjP5ou4095
ol+/+T/94a925G/6G1vaLjjNf9/fvMQ6Ynv6XXvz649+tTee/E04Ls8j8FXwBblQ/6e98e3fQCYd
D+teKZdOhR7mV3tj0xRRvgAGmbbr0nOg9v1l+2C7v/FsQMfeIkMXAoz5Hyfg/icYz7n7eUJ+Pf7X
hC96mAXF+R1qz+uT7cVz8jaYaizA1L/0N37vlsQyRtahnWuMimk3nLRItt5ZtjD12oi7LeiKvVdj
1Dp7N+2wBuGw9i7JyFi92WF7mpKhOw0M+BDEX0pisC0xDgdr1NWprHR66FNWbdPrT3llPDc6XhgZ
z7PVaUDKbkPE4iqzsUxnYrDJ3J64k/HRY3IZdf6pNpsnVzzPfsPktKCexVoOGku39dQl/WARe4Ve
/Dn0KpOaBB0HLgBfh+Y+fsFsH175cDPHoKieqL4mDbM/yFKnXBErULmPMWYTgO8WQ0N72xvH6SNu
UHqy9O0i4knx6/T6CQUDXJxUeBBFIGsDLAGlFO5dWXhM9UvHPvis2KnEdx8YDnW55fjHGYUyE3F0
O1E1T+hS5o1RFB9eztKU88e1DuBcBdawgbf9loyk1fRp8oj5SxZ8p7H9ZCMdSOLgebTsALXKP+bY
fHyPcdjrXWSL+hQvBwgAGHGBB8kx3+q8irZlF3Urp0Wch1kDanezmExQfDLpDTOEahucXMdTGw0d
5XNiDNFuTsgJn+EupvGijrdx59Rc9s+hqj/jZNPhLnyDJ/fHGBCRXsXuTcbGc8ixlDqxZ69k6cT3
omv0WoYEbvaSGARLMRktguhgT1F8R+j3d0TTLNUjoekqDoOXyZmsl2m2jhWG0KI2GTYMuXXAKSGh
CsEYykld6+AnD5DUxAr29672lXPXT6TAoSVlYq3hE6XB/XUS3hG2tqJtdki0fq4mJv5BtOTBYxHI
5xHd9AR1W/C5FqGObx31aPB36EZKYrfU1HPRWF+7EL53qNPhlDfiRcaFQu5YN6d41IyC3EPs8fH7
kFQ2uR+RKpz9kEPwiZDd/RCV32ffeFekGu4GkQ5bM5wwrKcIwOn4BEiJfb+9L3CO1tagTxgtEeur
/JOP5WU8IxPM+bdWfUGEDojiLo16Rjt5PmzAN9bm4JTHcYJwoLGoAlm01qWbP1X4A+9Ka3ofRzFs
E5HgCt/1Z7Io07233GpyxMkfAyQUbplfnK4HWPjdZjaYZ4ONVicD6+BNVOOF1i85IO1ycDoD7+8E
OYWVF6cx+xLrAG4LogdNZbpg+nn7LYUvycgI7YPGkLXBMQTf3BEnSG3OW8D8jysL40q9iKF6sLzE
nOjyO6OSV52b4S7MtkAMGFTVkqDTkjpogHLiLqkl1wN6n2M8zcNeNlN9apRHLubKmBEmjqQQbCA+
E3ekQCHS3h8PQYXqcDkxRl7fUiw8pwmBhXpkWp4S8pMwqjqFC48qzKNyOxQQu0sERjfwvR40PnP7
OXEvvpu4uzaVl7qWxt4NEIhXyb1XU7s08ELXA07abRQNJ6QKw0k4MYVYNh/hwUEbNNvj5HZ3KqFM
rnD4IXiZ0By8y0wmJ3qrG6M8eJ2h127j1KhK4IbgsmbvdG/e1fVAse/Ck/M6dfj5PmP5xJ45gNJA
RixIcUWV0e/DGpxEDerNV023a/glvOerk87T6TDEhGl8vzJ6xELrCWfcGodHhhUwwTsTsn67LpZo
GNvzL1XkcWpdDHDhoh6JL1s3owf5Y7lQasPKAMqBALquAvrQMNINAde8QGeOp283WfeECcJNZClY
66J5nzwR76rSm/BMY6JNxQkni5WGdGJ4h3HqnTw7XaAOYsKphs6062Rp5ca8b4843up7fPPti4+5
fJZ5841F087Fu/MRPp/mKvqk1Vjss4B8snAYPFYEHy3jZJ1qx9m7quHDkOl3MQ30rC526XKYltjf
hdzrmjs1Eb6wbESjdm6bKKlwtSyGMwKEJ3LAw33YpA+Y+OnLaJnlow6CfWRp/TLpknWrbr5cH0Wq
SXaeTTyR3b4CBVi3wmqcyyzRCdWZEe1LK7UOXRdhORZGnPXQVZsoIMRcpJZD2A3qpl6dcl3qh9TH
4QiVWg/9G8PQ8gK4VVGT4znKyW420EjsV04tySxTezOZ1XguaKVGkba3sHrsXTGLjlljVVXsmviH
uaEFb8oZknodBcHGB/nCdAztV5q2XHVopDZYhQ07MzPo021ih+bSJRiqg18WNCaWunMZ3Ufq3Qln
eVPWTrabdGVt1djda4JrWfLR2yka4JXknrotx+i9ChOfcW46HFLLP8qFnikWYiaWFmdNWsfe01Cm
izF9bVrHPBPULHeGW9jnEtLwqpuBxnDJijdGCSUlzEKiEKK2IU42eSHDCLGTjY3/IMPuxJ5eM/HI
/FNQq1fkisWZOhYTjjiEz1YN7mGcfHFqSwyRxz5on+S0ccKsuQuL6k5hcAcVxXT3aYsbZqpmhIFW
XJ1ymOQ2u0i7RE7VqX8zxE53tPLgUzxYJqYwwmKd6Mqb2bfIPTX6EnOPKLulY3M31x9wCvHcr2gF
bO7IVZzeq5iQK0QbTwX2oHuM/x87Axf8mNHYxYWUeAvmu4pjE0gEwGUXmiTeRMxMDPslbNPwawO8
xKgxrW61BespSZ96ez5BtegxUsfLwxqt9sQsun3TUMHMwTgB1OVbu0HEmzh+GqN46vYjiNDO1MlN
2zv4EfWVOz4C3x09z7hPhjJ4cAbQ6bav9U1zE+ALve76huAHj7jScuJTnTtNGWcFh8FvP5V+l2/R
m3ZcVtmb0QWPRJbkqG71upN9jajZmzCKBkG2EK/LENqsN956be9ulA6cXRk5d7PXYPeZ3nWjHR0h
wEVb3fNLtN4Mq8LhS0djem+1xb4QdbCVLS7VhPgWYY/Patbg0OyeqU7bR2Oq5p1rGZ/7OMfnOSig
UEfObQZKEKWJPuO+oIhsJqvE1E9qXrQopLFcnFCZJNFb5Y1onCds2CJkKNq4U1ATbg2XpdX/SpBh
dE8RgU4pDcdD56g9OCpKtxSOVmV43XO/xBOAWJUnq4m7586HUAA4Bj9rrnEC5m6b/LJ+zq3Pc2dp
6KJ8PPh25kp7t1YpsW3AQT9eAYKOkHsS95DI+akFcCe/Bqlsa5biNRZ73+7cmwB109rykH5XbXwD
3snm27VYSifzbVj0xqlqRLXuSTPdAXyy7xPXhVePqvaoX+3z0Ct5CMfgbI6ms7Flaz/XXF+kaMhp
qzB50jQjd3EyFNtAV/KQRJjVN/ZAeHoZl0dMJ/2Hsdd3QTI99OREfsK/CLDNszFS9MhvVTsEjeSC
JlOyE1XiPWtbfGXpW9lV3D7HY4spwgR2r7jiqMLy7TxGaCdVnJ29Ov+WJMiKbGOxLkk6+RlKeRp9
FWjc7hQlIvMUE16EdtqN9dOH1H4MpkBuWfC9rVE2DFikcncS2G9P3az3RoOgG+9qh3AzVE+G02pY
jOSyzKkt1oIh+VNZ8XRp0aClKtvXtlElKjCvejYFaqi8d9R3SXxr3Ff+s549AJJ0bYyefi4SS0NF
ZojCzll9aRKCswrLWFi3GZiqB64F9//dy3V/goeBDKcs5K5o6mcQer+y1Hsy6DtZYnM6sdA7pXA3
IaLdjcX8Azah67F7YAQytjQ6idu9qDw1j6FdZBspK/DV2dy7rHYsU1oQb9TMt3H3o8mJR50GYKxa
sZ23KQVx73J1cF4JzCCiLKdIDvXrFFrYuEDR31J69LvecO2jzCfnYLQTzkDKvYGXhx1xXmQ0eJ7/
WeXhTZy58gGwKsfxQJ9TxqqrBErwPvXq8VLCSOJZwht8CPw1cjv51geRuLPBk7cxiSh7+j5c+Ufr
c0tvWM/RYzRisT/3BSajuVoymhjuENVH6Rg526r1pvusIAjCKJoIuiGBj2Zl97sMv/69zNqP0S7V
U5pi0217wytQBr7YqGxBvxcfiEXiPdu3voXDTl47XMaLFn6Iw/s+Cx86JSV3jvGBk31ydI1jh3t3
lDDcJsoMrLkFjeFCA8RqDeSi0eAcfLJfq7AxbrFVOgPcHhoW+zsPHvz/pu5MemNXsu38XzxngQwy
2Aw8ySSzVSqV6qUJIZ2GPYN99+v98ZTLrrrvPRcMeGLgQrjNkW4qMxixY++1vrXBaoT5HVfKOSYm
1m95RxPd1i5UX9coi7kZCdi9jdseOSTqk9ar5FhK+R2PC2K81HY2OnYyKGSts0+GkeSAHnMq2Jpb
0nfPo1fRP3daN5hoInMLju6qGj9MJwQwLRwyjPC9Q7vwk53a/C1pE+5roTc4Tcv0ynZDvVEZ7SNK
1Aq0Vwz6PkURxC7ZbbowDU84JiqfaQ0YWCoM3w6j+6lw+/vwgxYEgXpe2xwKmhibdtLRoBWWSTPM
uSUtoefTVOIUGlBBOTaKMAuTyZ3IocjgjeJkIg+1V0hnY+cdq9IeBkj+Uob6VbMG1uKa1L3Q+MYd
Qi4oGTMen1pKjoLfSTjOaixrsCIhoqRGF6eSHpYWDTzqI0f+WGR33mLF5z5beJNDB7VP1t80DAQq
NWjFQZQ2q+7X0lv1eRAZr760v5oIXeloDbUP4APzBFmBm9EdvaMxgMtNQ6Zerd3fsqn6MGIxb/MK
+36EaXFjKCvfazTkgmEmhrPIQe1mqQkVTJr4mIfpIHU3wchG7EQ8uEGllNjRputOzLt+IHtSZzmT
ndKX4hxK408SwXjnhOOV4IpgdBbv5uVpfxkUY6XiUZp08xHcJpfaMh50LVpO1aAeIUJ4WP4jwqJR
7F6mYrijxY0e23LuyJfwrrFkzlkOO68APDN3lgXi+aeuuvkssNNvnBTaHjTZk66exh6PQUbf+BwK
yCB2Hh0LLU+Orhi5dovoDEja3s2tGT5bIG9jh1i1aak+O0yWzJoecG3EHwMhVU1W76YYZC3yct6n
prwXSie3WG+KnSezxnfXE9cJUcwXUzEdullXRCr1N2TWrN4RRXjkQgGxwAbE4AnpwfbOhtHveVBu
d06BJxvKoEB02+cZkEcQwesk/8Frkc7EBMRBbglK4iJ2nZkfWsfbpJ1MPzmqYU0Tynaye4Lx0OEd
Y9reKbfAo2HZLxhZ+32G0Q6LW0ma7OrssV9yIGqTonJZPfLTamzOWgcCdxa/2k1OWYN8xxe83zuO
gE31PWbRhA9XAmcYBswbw3OsepTumTyYDDSDObF+1br3S2IlAP1e/IC/3Bzjpdvh1LEvSP/LDcgI
vjDwezWtY0wOwovwyi98He6BSFmKV6OKdm5PS8VmIFISzmGRyXLuDSjbQ9tXX4A5nngn3q22GI9E
n1IKxjdM7Krl+KGVkL/H3X0tyvmN9A155Jkz/ZkR4mNhumRDR/NRc1J4MP2rQe8jMFBjHGWsrpJH
/EyYHHT6xgCn0LnuTWkx+VPiGMm2+8EXf6myLcGRzlOcmmhDh502xtS/TsOKH0bUeSL2J8qla5K0
wreGOdlFtJ1srd1nFu/oPNI2DO3mw3YKeH2ZFQUxzfIILeNjqSVPyOPdlSkd7vv3uU0Hru8QKRuj
8vl3gEMUiZoaDj1d28FeH3cRwSgbcPTsbpDPCZNWh1gMSBNprvhhQSoIUDiSClVfQOOi4TcYX/VS
qOABEOPbMK7WmElxFPYIAfqFbGkkbff96FoPbP3yIWc2sTHw6/h2D5S6Ve7Z1p1+KzSXikxOfs1g
/0PEw5ELVf5ZzFFgOasyN6njS+GZCZV6y5h+ArC21DF6kIZOTDv17dXQ6b+4/Fq+HYc/Zaby7dLY
mC2bmU6qVqTHIe1upbuYD62GEB4Fe+FPJm0P3Wv7w5LyS9sJHJ1Jzi1lDRDEhiVXqwaxqLUZzepX
QbAt0WG1b1jt4BMGET+Qn8kUO286Tn+swTojY2AnZLU4c+8EHUrxfPGQA0SXvMwxEXOg95Jd2V0T
UUSh7sGP3CW5rs6pi+3S7ItnSTIHXLlk1/fWU8KcEAmiODf4uAdPPisGKH5xmshXsOv4cVi/xHb5
WTtdcZMFC5Rbnx1V0LsmPAGDx9nYGldP853+1KakDmLUQK0eZ9thji4CsWpBECOWThwOLQE6W408
PmF7WGybihwAjRWmquSbMPOt9Oo3o0ff3M9fUyI+mX3sm1ACK2/KazMypKoWdiyv8+N8MF94lxGd
jv1ViupjCq1DNtHrLpLbwjlInVMCdnXNi1xIzTKzb4liuqBWlN5D5cbPthjNzQZIBDFcdvvbSgCg
KRUHrh5xRafiAbwvrpMNC0rIfT/2Z9rWDRwUhpwl0Yw8xy/4yy5lXr/EuRX5KiGyMB88yk6MbyKr
ps0SM94c+w9zNmHyywuSZLSfCXrf3LTlDvsXZIG0eBsFhXVUqTdJb0Sj3pAj2M95gCIFBsWY+K5K
LR8ieYhXJWWVv7MmPy1iruk/gmyv7Pajiy3AlEb46oXpj2zC1Jlp+rma+/HAGb8dOQAEpA+kqhTZ
YrYYcRuPcqZxSo9iY9sT0TG5Q8eIt5WoslumPToGwlk5ms6Z5tsrmCoFRaxEITJZeI4LzKJzheDd
TV8sGIS4+iEEwHhara+Lb/FG+oY2BX2r1bATBaFxfHx6mX709AcBQ9ghJaa57UZ+2a5YfhNsi+lx
8cXEOWlMgVvd2W5gZFiOlFX1B4dBJ3E49TdcoG+HrEzgJthJKrZaPE+4FzRJbHrQGhFC+I7ooJpu
cjPVv+wk/FxsmCrkK/I55fd96jpBNFlnagbhNSfHqw+GJc/CKtItegXS2IG/yrnEjmY4DyqjSzM0
6MaGbjy4o4z9RbWfYebeHAM/MPln4c7w2vPMOMRwsoMFLxP0UqBos3CZhsGa4u5siW+vqh+RQyG3
JMmuqYdytVd44/Kt54Xm003xdnranyWKlcga4Tq645b+3UOqz8YR5g0aqiT1EccDYHXMO5v/ZNpG
5Ifo4rdZ1f4KazleF2xZwP9/jMIa3qlU0F855QX/2H4Mx1eHmnsL9yim4b1S2kze2qaasKZUff2Z
hTpmFc3Jrt1My6HWFneHZhbf/ArwWEkMs8cTwAdHmgdJfNOixEam1goqcc2tbuHZzxxyqJh3aIT1
uLVxsoejU/fFp24ihyuIlUlFzyibFQfPIDpKkzgvDTmA3hUzG9UUwtXANDw7Bhr8oX+JPUQKddU+
QFKmaSPyu87UsLXlpE2qgcos71gIjDfqZ0lJO4Gm3A7YAjaK7yEP1thm7QBpK+b2WVrE5rZL85Ha
5InN06AdQsmgXWptu53CmneOlhd63Kk/IPnB2F90F9eUd15Z3ajujG3/oC2h5wvsOXvcaWt4Ccoj
tE0zPNr62MZcPKehvC8rnCtTx2RgTUfi7umXrXWzRwbxqnjWF7xY+AQTzjALnd3oaoHQ6LDXSnsw
FVN9Nt7VB9D36rqM+eOirxp/FHTb9L5ooECjsLT82AZc2qYxacmRfWyH5TMU+ncvqpGVzyWJe8w3
2w3mGrXH7zhuzPY7GmGpD/EFgfx6qA84YSNJIEw7VkHe1sjZQrPZeXbs7FvWX5pH+V2p5+WxpD5w
+9bbWeNbPId8fCiyBmLnj8B9IHgR5YLpfwDVHP4Ok+X3zKj8JnXGOV463UCmtHTcOBTWrhWwHoUU
jT1AJy/dl4327NSfACgJBl2i91hCj2oRrtXTzZjdOmiFwJISod9KtIcya4/dpNJTrhuM06F6GWFt
3nui+mZFFAYTl7CqLpa2FBtXN7JL6VFRMFiKNuXSvYwDqWBzv3R3JqP+sfP8sXOBwCU1ccmqeU2x
O9i1ItWtZihXoLhkEkSFbudfZZ7FOAL1V3L8aAEstQE1aoZTQvbxnVN1/tI5L22tG5ssVF1g66pF
vSzOpp7uOevKPXTmb6Q243uuk184DDuTfsBhRqu9g8iJtmUZYramNjzUx94eueaMO6ydb2ZdPDv0
nImDbqe3kQiRaQ2vDhO4aOJzxIKxrZb4xRjIIE0BnR8akiJ3CYESn0bjBjZImatTRAfGkhs+CCKv
m/hQJu8DZeUl9dLtrNGDXez8TA++2Ia0EZZCP1YGFZ5HYlYRmn1Qm0wJRxKHU0M8auyR3A+N5zQM
OY+q8hSF9mmOweIQfwJAHVBpbfF/Qitog8dUv4gm7nfK/jlWKEuLyorxfGqKFimlf11c+5p3rJvB
YgjmdzNlIbOkQ69EtJVTv9WHZeJlVBrTm/6xEzqu2BTLL0KvjeWMPwubjGWt0Oeb3Tm3oWXfqqd6
ZzX466Tdr8MQlEC54awwV6Lb+9ssFJE5zSlM+XMNQjlGrwerdI+01AFwQUOImL0RvlnMRwnTokoH
UtDH/s1rUpwx4rVth3nTTc7zsKgXInOe7NQBntgeENkeomIsjthssodq0LKHlLLwJHXvKaoG/YzB
6ZLF9nAPsZkt2NauzL7s6kL0HUTijkNWd5KjE2t0yQRXafQI5XtJFEtlsHlnrfswFRjikSj6Y2we
XURU91qGEDGpOKuK5DWTJh5TuiaNDPUHnmEK4Jpzi4Nm21oV1QUMVdOe1gs9kBuJLEVUBW51jC6+
rO5d/GDjwq2bg3WupiPCwhsQY+pCq37vfySFPhyAuXziiYEJqpMzh8oYK7nkfUsQ3HJPD0hOB6pG
GxIxGtd0mzH2gmEVrUA9e9x+lgJNakrqrJzFrTHQvpRJ5AM1Z0pRQDDU+Hjagx16z5k19RePEUOB
RWE3hiF9h7w6uRlxkj2glST14lPrMPZPaz+vGI/UsYWwN9lyqLFnZOY5dSi99Plu0ZiI1il4Gio5
nyFkvu8MtroY5xVQoay5oKNjW791CFiho8XLXkfsRuR94xszXqiFKQDjA2p4FmbcfSNxM3wHMo6a
SEpcDHZoZaBmHb1vmDsMMpf52VYslMjEITFwqbQy8SufKWOzhfFkrNnQ5vD+mb/GpbmriHYLppxA
WjcqUUJVNPUQUHGJTScU1IZzcyLnOONfLhY6tF79Sn+tOHVm9+pUxnCaEMMm3EqZtRTm1SuWwBzD
nxkggY2FDvdYa8jopjEDlZapoJaPhsE+2o7hi7u4jxNkFQbrurirXFSJ9mhxMx7ofTbqB9o4rg5L
Fh0GbDTbUnT7ajT5NCh3Ww8bbdJPX4NhI1+rCr9yviYHhEmbf3nGfADD4pHIuxCxq/TJH3poVn2C
Yhudnbk1zUT6SkvvhyLeeqJdmDZcXT288Q4ivgwfZCzq/ZB1B/BhfjMuoAqQDW5Zv5mfz92DFq2T
KwnyZvAqxMuZYBw2Ho3FvJ9n5ewdt/+lZW81UMISuuWusc37hbiNoMdhh+aDmYt5o/f7TtZPGzpc
LltknRN0Zy+3+b/iXXG7+H1a4EjZAwrFLm8YVHOr37sl2mmIMLsuqe7TafmpqTWxex5/8gvB2jR7
bR83j0ovH70bBuTxhYHXTtpudbE7eS8ZIc6ZxEdjcaGVYfiYFY5Ls1MF62gPShGxjyKr9yyfi103
V6a1YMq7GDRXdHGhgYEQmirAGMBWYpQwRZoGIvHyY5+0b8SXBsw5xn3S8wEt1CRMWr19N9DAjkvm
8/EC+Cpc9oXt0MjICZObnYiL/wSYu2B3VXkbGJgfAnpAm9QhWrCDpXXQQLLMmBuvg4rfGflBdUo+
VeYBgiqdK8TrW20ItJLmY78GOdKhu8gIGYMh6AX1RfTsTT+KgnQCgoLRZUAFNnJugID5APB6oOyQ
AjZI0fMzGfR9Z1bvwInledU2UbvmlEUtRmg1QB3X5mbXsyL2ja73vln3lY/M30Coinveju3Qdxwo
px3giDAe1I6mCTnjdpLdhfH8jhHkosoxP9dFf8JRS5ZgB6omMeCtc+2ypgkJSq7Oht21O4AHwPYM
674HlYQ9kcnxlHpqG5ftJ8aRjRN7gFlzhisgU6YQXVJGokrj9pyak7fRK9By/NdknC5W41xrzTtz
8Qpo7REJ+5ryym0T7pdNR2K0dxa4AxmPt6lrXzG4BEusPatuGO/ySjzrhzaDZhY3F8NkVNGi70eP
2W7T1n70kmJ6DnMtMOIsXV116HzreBe5xbCBs1P7VQTXwB4iOrOdQT59ygtEd3tZegYBawksnD+z
vATzSjJfBztmKBZ91Vyu8Wj0MZ0MP++lu+um4WkyKJIi7HUBHnLoQjpqUTJVm62RpSCGLCRNbRY1
m7kAf4/53gowvGoBTZXlIYv6izPSFA0TskyFeJLIPuCXcqypsLyEcRszLxLGMaHsIsN5I5BqlKA7
NmOmrrqTeRwpM1ePnEzHEKczn8kWIsjOjehgm+X4Nc6MnaVFM6Z1J3UcXHWk9+1nphuYOEB2llbj
6iU3us0znrPmoLkZEC9vqYLoI8ymtz7MM8LKLOBobudtbVykcW9zyp2j0r3EM7FfOqnVCMEdji0S
AEBO6SXMsfDalfJLb/kYJEjtZb00zDXN7EbuFL7CNeADkjIpuLDubOMubvTimLjN17TS1biv50Fm
Zc1Z6BHsEjq7bpj/suYlBV84/SSQzcKojLd48PZk3icM8ob+ZmuHCpHUAdt8GKRGfkgZwiA970mP
AVvs5CF5sOYYOLaO6mjeMpl0HnVL7hMqLrBRScqfrgbAxkZCjnB3RcyYQJZJKL7d2e+aK9hKLHui
fhLm2rqJy4PZdefedPdtzlBhmGKeE1FZvoIvgq6eV+YILUPFszylYVvv7fqlX8rZ12dnw8mLWnxu
gUnPLzh1XlLiCXdz2u0RFPiDQ9MoH4BYt86Xp0R8GL5xt77PTB+I5kG+MybGY16kdiBn+iJeYn/H
bm74eO5hS6r6N2KiSVuHt+VEzJ+kZK+5jTiqeGknDtn0Itygdg1mdVGrH3pvOYKeCkrGy1Ra5SK/
snSCa8ghcUqZeAVxN+FLjMpLUWLqVTxPIemA71lWbasy/VkScNuMkXM2baZOHkUguHm/pQ8acCc+
KsrF17m+tM08fMpYjiiddGSWR2oxj78fli3pLBfc7uR9h9wFvKfSI+a3F+2d6NQpbPgFrEhlkJhN
Lp/e1HJJdtyD6llOlF3Nxpwr9dVosAgV+c2S3euowcHuzd+pm1pn/UfJ/dTXe00eZYVw0y4EJiYk
CGwCaLkyseyiWMLUhd6xGMbvZAqTdfD5bJC9vB9t5723+n1S2MaDofXGA905g+BOGsMmY2FGeysV
jqKB/jpa8DFHAjPIdz0Zdgw/dB3zAnGGHFKj/CiMZLzm4jZ590lXijfOCX7vFI5KYkYg29CtG6Tc
B5GDmipL1Ah0fU2BmPeZ4nOtMnqxRttzW/LYyNCdLTBOzNdu+CQoHg2I3uR7OP03VlGxH7rEd9rw
LtcailNnbdYyaGqrh2SASIg9YtjU3O82WZO8OdXWwGb30kzFtaNPvCvHcIdNBV8Q47xtZHeQytML
H0H9hDLqYQ7neotPjeo0f5xt9zLU5UfnQM+3YSBlUqBYAUQKxoCSWNiMo2YUsV2F5Ls1TT+sEFwV
oUO6ZfOjTUl6GEjH1vWTbKVkY4BnPC/abZgySsjKY9gdZ/6kzJ3sinFLaEmyFWq9GVhtvi8zjwKr
QP8e1g5nqp/XTHkohTwY58tlKZBr6gDiefJqFjZpm+0sD7NTLMciDilWhaS53LOnDggOATSq74ED
/7S4LrRj5PgQ/GeuPiWxvnlGbzu8okaB3waAF1v+rm2KA2yi8mAjqzyBUApq23Mp7AliUGhfvO6K
Bzr0zaUk0rOWjNZw5KC8+i7iod5nZNVsGhw5O4u322xoN+GiXraLo7V+FdsxAuLUufcooNwFv32G
nsqf3YoGS8wjCGf9UkIWUGSh+dFgsxNI7dLWBbm66bDjJj3pH028MJ1bJrS0j7Kfh3PjNN1Ry41D
owbq+2Kxt+xtQQIyGG2Wax1yhDEzDdwUpLSSg+GTHrod7FTex9iM0HuGC0cqF7gSWR7LbnUTrEA2
EExtz22so3JZmJvNU/pYlRjCzTZ8Ee2X0Wj/Uw+ck02xWZLW8duECWhsUaxAi1kBiTXaiVXzh8/z
mFh5H+ip8WuZiywAiYtUOQ2L00yfqsb2fyT5RB6LJr5H32bvEHCnYI705jn3RL7LNQM6hc56+TNQ
GxAQRlOYnfR68rMhhEeJcmWX53V8BPiwra2qPqGMUtgiaM5N8auVPDkYw5nIh49mn9e7PxLPsibv
O2zFQbpTzfVQ0JNfxZacBFdrQULmudnJNgV2sBV3xhN2ofVMc6WrntshUoS3dMYh1lvkE+PVITtn
H4Y0wDdtN+qnhpyzJQ4xkq4vJ7QdepL8o5+lT2OjowmbAREXDsDzv6u/l1U1mAzdI83ueqdVtjpp
ooGgP4S6PwzLuGxBCzBNZZKR+Zrsb30IpEtSBMyw9+vaVVvdWx/Ngk/VnjEK2USIwJZEgBaVQu5c
rb5aCAJ2Sk9+VK46jCMPh62RUZHHSUcB3dbw7H4O7VADo0cyvlqgILQfJ2ACS8ZCbIsCWIUGcK77
X8AxzSm/FB62IIRLmG8Gy/MXF/p+FM4fqxKDMY3zvOi9i+oQNeeWjBpr70h16GNARfjePg06EIxX
yltnQL0Y+9LB0+he0KFjLo3FZ7l4+ol5EV+AxRyJ7YW5qVrfiqhhPLEYZDtlFF4SAq54zPTKDVKr
YSSWc1dfv9RZfOKBm/YLIM8T3Pl3mxj3xNDvwZOex5m+dh9NJ8iLpIyVzOrQnGDz5GxIpmvjxi+L
82W60YCqA8lw7ll7U6Y2G5c8Zob4HWmDxzFLhC6JOgaoYoxAaJZTemC1FdRInCgzMwrJMOsC5IOQ
aiWy7c4YX9egyn3NJgeWtTym9N1PIbnjJ0wcviihebqmQZzwrlq1tPFsf+cgiZAwlvU2nlkSXQQB
X3TVF1fcNxf3DuR/58IBmKxm6/mkcqb8rkotUgPqR6TTY5AUzqPHdUByIylGQAWRG27zkq7mDDSU
znON3ImnDyCq8dRO6nWJCQMflfZut5Pg7kv07gB6Y1U4O1Qff9c6zzRR91bq3bg4UDzNXzJbzQEd
iQjK6q+w0qPTou8AKdyj1i4RZXb1NqUWjiIiO6qwnLYMmmHRldsQ7OIJ2elOB6C46zmiGW8ZvubR
yqykbHaNmT/9eaqMkG7IKIgervT4rFnhg8nPDv7A7/6onv98WSCz2qD5owkbRKfdnBqfCR1xHbcI
sQvCnV8J0Bx2FB1vo2NFG46eaDfLGGaYQIEX9vp+bAuD5DJ0d3ia2LYRJq+vtlGoV+p1peihnp6t
OYp9PaU3PtnjejrMH7FhtietjvgREstLhZsAHg5HzBjWV7lwXYFG/V6a2iW009X3Wm3toXgkvabY
GdHSsifHGr/fEP3yypFzrsEQNyNwRjUK8cemqZYK7dDV6+pOrVMW8ZL1VW7fAR49iJnLvs3wZ7SI
jJERLsPFQnlpFkePeorG3LTVw34BE9L53iFhPoxUd/pJg5xzX5aMGDnQ/zyA+O/6jSZGJpkazeoE
rGk0rJucyJ56ow9MbZO32X1vkA3SzhPCsCR6HDIGqmRm4FsloROxD5DrlseNZM/CdzLuqP9kh/pP
/EUrDuJf3EWebkoX680a1Gnge/kLQwZLPAbvaCIAJEl/LdIK/RR4OXB8hklzDJUwHVi/wpXWCeEJ
FFaS6u5m+8ujjff3AOP/2uvk/gXlYMF4Mg1XCst0uIoI+ZdMxjweZlvqrTroOvJpR5LOmROBd6bh
eRFV/cSNBJAfkDWCHSpaQaCDjA5wbGu4C7plFb0q9ZTxaN05SVberUpoWs2PVZxl9zadsnJo/dSa
Y7pPUxiAXC19R8Ta1aKcTB2IzUzrzFOXF52PsaC9Cy0HEWXHpNNIumbbuel8cksKpzEjHtuwsseu
ExbCuHvwvMlvJvff+qC7B0NUMbpcpEYcOT0PPPNYQpzAcmu99TLLHZaAaIsmWL9pVcLuPg7ySLAA
eGNFbW/BTCccg2MzWslMY2rsWI7aB6woaYJbXrsoY63di4lhYRFPCeInPXlbPEpLOy8DpCM4VOLo
mNourD+rO4Z6ZV+tpHoXzVjcRbGmzonJxWYOy0etatwTbQhsBc1g3Jcu67xqErZJObXBYK4n5uKa
VyJw0k05hXdeqkWvNFHyiJk5t25z58r0fnQcujAtUwkkt+Y+z0MEbSp1j7pUC1Pt3NsLttKAxk9H
OBvDA6Xp77lcikdNuo9WnS8XRTPaBxcqgjqphgf2pXaPPGvtRTffWVhG5wm1Lx4J4BMkaWt3dA5/
clQYp2zmZWYpTcTRKNyzFZr7xBmnO6dkE1RzN11QChImacmrPtbqe4ozQIo3TonyC6FBgvU8hs2b
yi8P0aPviuo1CafsTmNKiarNYt2H2V1sLRz0tBZVIcSz0PA5kX/1ge3k4FS5G6Bq61AIWstbQcAw
9KIcGKYQe71gMeFHmdFPZ82r53SfRm6M9D5phY1zrl8IjCiOVlg8EBqhX1Ibvg+ZgfwtwSr6xRRd
vnMrBQnZrfOa9eIsdASZ9usTia1h5IjJ//Odf74nKZlk9XMZ//0P6g7kMHuYcbPbdCWQn2Unq4Ny
1ONl2yyNoCSVCSRUZHTHWHrk805NcwDkt3EnOEaR+2ql6AdKBtGx61jE9zkLmtn8Sc2qvijP1n09
S3WeSnqpC5UUKhBoxTyT5VM7ntEOFQ964USHyjYxXbvzneeN3ia3EY/FnX20jbrZCa35VWug6zyn
5QRQdDFwe5UboRrrkXoTVXV4BWifb/s+RPcbQzOGY4Adijf22o1hjkEjcy+Am4lh78BNSZqFj+jP
FQwELz2GMAOgM+LaG8C5GVVaXTP5u46G8cVFSSONLgpa6J7w2jx5TlJ9l4cYXzK3MzgOUfg6gMI3
9ux8uxFRRq4YrDvSJp9aLaouE9gJ6sdpl1QmNvaqwbbYL7TyVEPEisNGBjKNUS6NHA1NBVaiJQgn
QtRy6uK4NO9TWyfYTyl4zqo/p2bzp8fUcUeE4QD3zNquKVVnx0NUynC62SEYTfaOvXzT4m22iP2I
9JrVwc3dxJcRbZl/c1D8NQ4cA6i0LYu0c2np2GL/clBkjSFC+B/qgKJgS+nbbC2jTE862SR3chQE
RqbZr4Z1jGMmRzLgJgr9+5RB5teTOzFoVwMEWlCWmEiYtfymm/hvXuKf3O5/dsr+eYmebeHiBVkk
/nqWuY1Nkw8N1GEyUjNoYe0QO8cAD62XOOs5/Iy+KNJfIVu5RbzytssF1ak0tYchHX1Dv+Wg+S8x
7UOgwW63H5rJudiI1RLlyi26pBUKwLyKniEAGgp6Wp1K/JtT8D8EBcPG1NfceBsUJ4A3uTIq/8nv
W2lI6fV5UsjGyvpiRfIBA97G5vLhS0MCTitOlRpI5cWQBapxn0ylxUQTQR67D7yZtnqx4Gj53vTF
OAnVnKo19LoFnrD/85Kw/opSW1+pJXTXE8Sbe//h/caGqIUEHqGET8kvFHWE2bDS7YNwR7+Mahwy
7fhjippb3bnNe2f/mGZG8Y7dNvuuxNjhhsUZRGrpTyHQRlV4byW5yEU5T3cuIu6gyTjqJSQJCmwh
iJMiFcIuKwm9GQ+ZZAC6qQrH3A9jI3yvKPaCO8VbaE+/huWqze50q8hF3ky5dYgSz8Yti9Rf72jv
ZA7CCDr7Cd2kQ6Mzyfvz1vy/ttpfkh+NatXv7l/N9X/84f/bef//kSFfGFL/N8AxEE38RbbGvyLH
/nzfP5Bj7t8M3TIMcHmOYTuejbt+/NV2//2/aZ7xNzYhaRqC2vEfZnz5t9WH7+BX5Kd4wmPr+ocZ
X/+b4XgOcl1hsUAd6f5fmfGF8VczvielBzfQxY1vMun4a4WaOEnNRa3NjvkA7tAbOyTOpIAVDAws
aqOTC9jC0wbGbFPmgr0oj9E0E83XxYzXhYBpWkHJwlaRNWZ3Jk35ykVCcU+uvvKJfm9kkJdZhLBT
IlrRWcHoZ4zG34MS5V0L+QuAjtqC9lp2LfdJhgLbOZr3s9P0QawN92b6ziGAEInECDhScIdR++/H
GLdHZ/5uRL5wYSdbcSzys3zoo3kJ9Kr9JFqb6Ny+dujII0vGNR73P6IYP2/nWk82KqdtQ7a2DxQ1
IzQ13410wg7F0O2nvoKJpDdgut1EO9iG8q6IQ6ftgqN+lxKP5aF1us80mT1Msu0R3Q0tWxab0UKH
92QU0Q+tMbwTvmXzuetMGJJ1+BGbaXKPpTS+d0K4Zp0BYQarJKYPZ/lTNukkblEwFQAXA3Y8ETSp
pgWtR86j50Q6CtE1LSVxeHF1GwfSjA9uCK2aqqW7iKy4MJVvtzIbLjNiw4PKqn0RJuNDHi9PGH/w
2adZ9uTq3+TNHoe4HH41KT2dNvwYLdiJhbdMZDSFPU5zlEEMbuskWXajamlQT27hZ7Z4LaGV+8KY
n42qnPc4OPhB8KNrEmrWwPT1pjWc3XGcHhaHD7Qy43mvpoy5VU1E8KLldyvsQTX8YNPVzCBRzRdp
n/RI+dNzF99TWHvnKXkswvzshhaulkpzNzo/MC1quYVxnPljmLT+jCyRpp/mHWZqvxCFA1Y2fknd
NE7z/2DvPJbjxrYu/S49xw0A5wAHGPQkkd7QO3GCoKQSvPd4+v9DqqJlbrUqet6hCIpJJkkkEjhm
77W+ldqoTpyAlXMbfcGchjdx+aCHw98fmjBKfnp4/e71eden/NPD6zd8Geu70ZLn6yMNqqqX9Uyt
NU1Iol9+/RvX31dev3P9FGWvu0Xp9vDbYcjYack5614r4r2PP47ix6FYXNUEaVUghJZX8H89vOvP
Xr8rE2GgBqbGev2JH9+4PgziAHvp9dOfju/7M7X5xWLDRa91Kdn/eOJPn16feP0zc0NXwLdKb0Sv
TQ5hobOa5kNDOW+dst6AO0WxZAgQmso+c9f9hOEf2Q04r2B8yrOznfTJTx+0SSZnZaZ8jbDIRV6I
32j52jhIpFk+SJDh0/Vnrl/tHIr9YMHnDW2cozU0r5SIEYaYZlCvRVwhTuvPoQYKbSxogLlcSoae
aWe/HbTz9TN2jIDAfHaoLbXGU6rG44Cm9VDHMA7aCiF1UmQr3djb2SzOMOAEObZ8QDlknqWXByZ8
Q4gxr5bSxe76fbM1bfS+PaGN2nTKNWwDUMSDbV8O8hwENgm5y2dtCki9maYH5my3EbzBBCacZzO2
WAdpvefrnMMfX1Mh5ZVOr4/j8gzoDV9qNwTbnoh9NAz2qYTycQqhkUPCSApUjpz3eQwJOYxL9HD0
PXM33voxXYmysehKpI5+vj7r+oHGt/H9oXBoa5ZD8gYat2DwTD8oU2U7kbkJivMpP86qYznEfqKB
SNdMerXPQtjeRiDYEORfsLiDj67ibJvrBqIwlbzkZWvv6opyVlOB8pvYam70Dg+YmAv2s7Yaz1Mc
Ojs3K56uS6ViWS+NsdkgGatx6C7PMOs7wHLilDHSH5Ex34R30SDtNY5nKhF9YR2AbxPNkIfnePnQ
j7E4Nhh09ZHAlVRoa6cR+MwUv7CPYCygoiguIn+3BWgm2FtgL5bQOYqLQ67NZ9as81mnMnNu4iw5
zKWP+5kvXb8+D8iXdOnE2+vDeLnor599ruRRuE4BavIwaE5IWAPNQ1HxFuTUpVq6PuZtLskrKGnP
eTo5kkbU0yYDs3H2CTE+B7MW7/E/5Vb7SO1ylTBunKcRcMmUDXtZwFNcW4RubfKSDbXQAmtXCuvl
emHVQhu3dpgi5KDhjseryC5z0zes7BGaXB/Ce262E2TsVa9P2QWfZ7EeFPxvoIOoVn28ynFwnwbZ
Xd2l7aZQDhnuCWLlJGiAXMYl2hya3rSmG3cpTxm3ysp2hRDpa6TlUOb9+NZErbo3F7TDSBYAYWVL
SZGFcn6EdpYfJz8eAF0NPRGAJWCuViAIi5fnDDgkCcvis+9f/PH4+oOxXoR/P/O3p18f0gWYt67o
bq9/GtGYQkcGMeL6zR8/8NOv/v4pXa3nxjfDbfHjSK5/7/rnaTsueRuDX9I9BXnx00H89HyoFIZn
InrzAt1AiKNVYFWvHxyNm/bHQ9patCV+/dr1ux2u4J2UYQoQzrx2u3zd3uaBuhFdtdGQ528KP+aG
sz+DPf3c+pht9Kz6bM/qHdxEf+niGFUe8uBdPL+x4d2gT08P6WhzA7E3pAtkmesxljtpGv2+9pGK
kPvOT5h0yTDP4sKLyi1pVNMhK41X0IoHG4BhhPdAzot8BQmyZ6kSY02+D/PpgebFCCCj5zWTo6KV
G6OD+Ix4MyIvHqmC6DMSpW1EZwHBeNIpKKIYCK4xOZ4tYAp7ohQbhcvIMI5u3Aws0pzqkGqI6SVd
S1po46qwgbQoms9kQL0NOXxpcHAKkeMGHbl+USYRKFXbPJHFmeT+awg3fcW83BKPCRt0kNUI3Me5
iYt6mxAl4IWZ9p6VaB+6yKIdPjr7KkzMdWMZ2bpoZsqOfdSdu4yploGQrr+NEaQwet72g4YYaqm3
uotQvKGoAzfVKvxD0obLEgW3ILiUA8CMwDOjMKXcDdKODjNJmc5ShUJGKXV93BhE4xEBUwHXbggm
rtyxWhML+Uq8z+j5qUWesVD3Gu9DHTXx3l/MQFkS6NwjhNwOJKKs8ap+lD0eiwl7D6yQVSK+RvgH
tpn+SMkG4ZQsLxN4gZ2ZNW920GD98mVP759U08l1j36KXRGLJYBsDccBwShPJZpShNkxfke0sfDa
glOo18124PJkLWbfTahMz3lSv+cvqkvt9UxMw4BB3sv07q2xaUm6o/o8KL3emGO5TloSt4FBrIRL
lcoZqIOag8aiYoTvooPycZry3dTjcO1elDPclar0N36H+G+RqoJ+3ffgX700tiT91lc0SH+FnbtX
RYP6wceuEXX2wZ3FnjMmLnUejCv9ZMx9emm5HFsyW0jrcdk0wBZl74H/xyqPkmL0MyofxG7IGIpv
lLEQ1tPeOU0hT6eNSSbSeqkJ1cgawylrqQ3bZ0ivIXXLdAdvlNmNhlub2wRYRP26F7V7ElF/kOZV
oiPeUXWh44YPVYcocqOBa8mx/b1ywR5ZLRcope3bWusfKTirHgIyBROWz7MFnMx3eafkMia7zwTz
IVuXI+ChmNxa1Dq7iJxEIXiibmF+C2OMN/mitMUtek4G+sux7aIG5n+EC4YZPBuVotJZc0v5SF9r
Xew7IqcQgUVHhXvfytUlmPJqTWO1piKL64d4xoljtPp9k1vBynCk3GZ42PedALCWIFmmQKmnRMYI
9D8oKl5cq322RfQx2sS2jSk2pcw2KZd3N5VAeKmhLaXakbACWerwtk0G5zRZlM01CpcNbYqkadd9
mbqboMayTd6BHXNu8dF4rMJ2hB4Lz8/YAwLllac4ubWNhDyGMHSILETNUOaYa7HKsDlCROgGb36X
gndqxjfK4tXGGdqbMFLOucN+7bT5LY5qAr/SNlwbQ2vu7dHVPkYqfHSrkObOsQkdaxGMUvr1rCoj
u9cdsCaH+tYKEsJdCJ6AooNypQwJK3E5P900bSYRazs3raE562G5Ju3d3OR+c1mWOHA8PdtKkbgo
dJ1F29jHiPJSEQRovHRYbV2pYW5f01elQozP32gLbd0OwYOPAuVUdP2mTBXXowYEoZ8sfW0bCp1X
4NwtoJh8VPQTPtBcEz+gOe7eYgzBqBSdixzSnaGzlM/N8kjAsHtw9G+mr3zoYhnimiBYJN0Vr72L
b42emjxpclVoGru8ScHNqjJf44Bn6BnIr4vKr4EFpeCzI1DgEx+arPNofGfHCpq5N2IssIxVTlgY
y9LOJ6gRFbsExUNcR3+pCZQwEQOuNYlIVmt0cTFw8RBc3x9ad0Y3mAwP4aw+4b+yvIi67SpbRryr
0KKt4jcjr9tN6qdHh/UTAnLCYQMZbgBwZAzsKV1jeLZW7SjIE/Jr0KHS9/3HhpO+Cu4yO/dP/hQ4
SMTlt5ASxspsI9ILSZAeQvvISAVVx/2EcOdQpyHbdPLAqOATHGZs2CCHDM3VpzpnUpJt+w0Hf4dy
2mIGlMTohst2FPrLJdTCniEneqpVy84iy+5Ev9C29OyLbzADukimjRoBUWVl8R75qFcgc1axdR+4
2kEQhiDhd+GG7daFSwu/I4/JyxoZgwOCVJ2qs3CyWz1yHsCRXgL9IRi6C85cEhOW/tgqqEnuSBlO
dPkpMNMX9M0wZwEDuPTUsFK84KG1dzlRTLs+fyjZeVaWj9nUKgnkRA4QkEQXIxP2BoULesptrJpd
6xW9i6iYzokbfjHjgkwpObSeW0UnX1W5pzdutEZtUyUCU6t9h7nEg24TrjCbKKilRrnFuFogS6/s
x9zR75Oc208LSTWDkvI1zQOatanctSNxGtBaH6T2F4rffdcELp0SdJgzuyF7tHaiMval1b/VMQsL
Z7obzICVPwLfvOPy0pKqB/wSsESevSU9EDHnltMOcM+sSXYoo7+GSn6yW+omDCKjF5d+soGhb3Gl
nMjMJEM7MHkTNbV3HXAATIw5jSaG3dIqPtrMGWHhEapWxOEnFVkfIo/Ir8dIeDRF/oRBnd78c5nN
X0P862hgp27b2c7bbJfGvgjx65nzbVHwvobQ1wK2DV5kje8teBA6OlMMIoQywvgQVYubOv9i5xg/
452D9v+51PaTnr+3lZasrVZjTOyLYxTXN70TR1j3egxgCT2iCp3tDdGz0UpPivecGk2uJw/oTt81
6sv7qEV11k/Uq6ca32QQPMPUxgGzLLnMxIHQXzNBGzG7U/o2pG3ibCZOAz1KFeyk4aAotC6wp8Hu
Vxrgfwt5pG1XWzeItm7iM37otecWSQSDbn4tcmwS4D45R3pDMGXp3k6YDRtaFKcet2kkEtuTg0uo
M2iY3dgjNG5qHw78eDsN3yzR1tsx03JgeAmANrIvN+SLv3YdyilyCx/zxc5GqAnpQGzhsVMaaSFO
gThaQh8O70kyE4Jt15zmmpR26ZzAxeSn0bRoFGMGAlMKHthSf2lt8VdAdxhiAJnUpBRCtm+KeBNm
ZkHTDA6NHG6njFKH5vqeXUh2n6ETHUBvytJx9k5A89V34hm1xNCe6/sYcgpa3thYp04xg++XN201
EGVbIUUuytk+wet9JnmneC9Rjc8pXK4hJjErIB00c0fwK8uWXVm7glLHKuvSEido67O+9vcmEpXb
Af1lUvZoZmr7MerkNxNf02qMApI02wmbax71mHf15sy6rkiMzyGLpo4O8KZUyLjjSiGLZFO6RY48
zpcuQJ3G3X+MJEg4oNrhFI+7oVOoJV1W12bWr3GWsJ4WZwP5ZOZYhAPP9YjdY4gOUGgvuhY850Ul
Vtbs1ADj0nCt7OwT5rzHtofobo+VDtK4/kQxnBYpgv8Wbrj5paMys7bMOTq0wnwZporkPwRZRi0c
z9JvUwOtwQQowgy7kxt3TIpaQLBCeYNMbfKUhu1HwgQFzFKdkXXs0XmCapiRrI+wt4ZiAspNI33V
V3e9GT7orszWTmwyXY3tkx6cbSPvj7RSEa1g8gLowNknvtJTbqcDK3LZvOA18zWkZpRKXxu0pgbd
Wd4KdjgkSt+ohkrgUMa3dkZUxAzmLaHHZUn3ZOHANUIOh0XVhfMkV8q/hfNB9EDrvE7kIiCHbV5K
d3hISvlSiY4Vb+v2yHKSh9TocNeWk7UBnhGRzRe+gwmBHoSgDRFhtSuIkKC0gVR4eIhiuB6lFl50
h47T3MX2GnVaFh8bZzdhKdJFg8tCmcMWvQrCvto6VOBpbrouv0mbJaGX0aIsEXEEwhf7hip/uB16
880NqtgjIiDclMK8GfPFuL8Ex8qCvGFXM7+WSOJObILI26L4XyJddmc8uYSc1SO/ToUlahdaB/gf
7VVAHlBP7frVDlsQicKZkZOtECHlX5F0YbiZKMkHzq51kofILAH31jiKMiYHZKp/ZWU3nDG2wkKH
eROXI1bDzMJt77D5qtNoMxiox5oxz7ZFHu1HTHoamipWRUsJq6XDncCsTVLbQ8qJ3UgSh2i77aaj
N+k3FBdshg6/6iFAAPdg6XIbKHlJYqffciXDux+HJzPu74AuOZ4/aej7SBBSKMnW2GXZTDd45glb
JCtKjkj842w/h9PJKcIWVSRqYcyn5yWJCZaB7DxazggXB9NimU+JNHBmtWNbeZBt8M3X+5TwcLVm
JMcgkXdA1hXLDTlj0O8IfZQ2Y3DPXAjvPBlhzbZoAYr2KW4aOMEhm54sNo1T1sOlYa/kSR0HewAj
YdUuft34yaBRyRTePowqCjaIBoj+6mxqcQYWV44Vpxw6JJ/pvVPHvmvyrYomFsG5gz6OC8oQ5V6Z
2BmChfOmIpltpqFkClxsnADAPcInEQsyWwK90VdwDf9SuhmdSJT+FMV7h1wPJjsZEwBivbdpwfiR
9mwxfLKdlPqYgjIFf9uxDlZYaWn7utSbvaCJpTcRnYEU3PU4Y2xt0AYtdtt+tJ9qP9fWRkdIWNnq
5tZi6C/1DD3LyFIld14Cv+44xznVGhe2g8BPvNJzUk+6EptaE2Kkmw+s32ge6TqA0+pdULI2mhco
PWCqu6a4zJE28Ra9JUtCa1Brn2uKFIY+CureVbVhR0Js89bJKvWgpVbC3WId2xyPh6gmnzKE/Mud
g5epaTMwk9BKuIfg9InhA+Fltg31+IWU5yBug0sd5oQopoCQZtbmm7x+gSFJPPRMIUdp6baVCDVT
nfljzHFtZyCuqln36R5nTyLwuw3yWeJ49fy1EdSA59HczMn8la3gbJn6Aje6lFN6H/KOUeOOmefv
xMASutWpQYzwZDvXvpdV/A0c2m2f9U+1BgVO2bQ8SO1DMJPKmA1XvxEfjT9mO62ywR5B6F/PAmCj
nKKnlJ3ZwZDuQzfD2lLjLnLMS637WMqxy7CSZ696dfwCdZL6C1VRpLGyfWiXm5R65JpMPM3LU3kk
QTs6DWqVfJ77ernUJGyAYaJNJ3x3G6WpF3caSTahJCxl3qOmWKSeatq6LVemS0t1p6thO8TyZbAD
iyu0YVeGbGMeSM5oNWIPKjKcqy9+0O9AbD46JIehCf6Km2PchZN2rJ3qzR/xgeRF6XqhACDT+O63
rFMj6lzrfRYI8Zk2iUFOm8mjeQJ6h4iWbEkEcwSsjygjg7FZZkfgjHc6jVlMsJ9RWp5rp3wSPZTO
yG9wuZeQxOHE6rp8GlL4FkbT4KJN1WsFuBDOfo6r3dgoPWAPPH82ZGFsRgCbYe0arNjYKgY1TGAf
M1cq7fg8hTiHDIzow1Dcllwi3Neu8tIhCKkep2+1EOUmLHGzMtliysT0xEQlNK/KXRfwdqkj9vOP
gZoOolYsrXVCBORXUjOe6rS7TQmnWRXJ+JE7AAuvzANkUSpuG7QmRDwGTbrXMrQTn+MqHE6VEO9Z
m28gFieLQSdcCb3RD/b4lTVm/IhRM1tbXQ8KFZYqipUVp5tNOYy0EFa3ZbFpi0i4CKiCrdoUASRd
0b/mfkbOJK0bU7Eir5qGykt+Z7o0nkOp4Q+rUV4ZjNil0zs3ELiMvRXz8lNdfMXKl2+NOv3aJrTA
wwqTB8ohmoydT+OK5eVKMXiuRq3rVykD2lprNeqSoH/ruUDkOwcX3Z7qQ1GzPjQGZ1cC7OYGWhnx
AFCWeNSDhsnaiWREMkrEpVFNz1Pb+CCK4VlMtXNooyo+yj5G9CHpQRVOtQs7jriw8NH2uRGdJW4Q
9PcsrzPUnc15yike1iopdorS8VH0VF8a8Vr4g7UhXpn+A8KliOWrhYFedhpyK2240yJD7bljqBq0
CRlOMXPmUNebbmi7dZNpWyLIsY4KtwUx7N61qf4J/WrvGWGx7fvCPQv7OY3cCaHvsj1atIQ51lXG
p11GWic7q8usH0yQ37dD5d6MU+lTFtTe25JaWE+lYDc5pFzBWQWFCm5kdONqM1l2vy1CyBNWftPn
X6MJKZ81HMyGeZM0DE/1ncl0Ir9EdpfB2HoU6R0qX92riSrZlH7QboCmwvDLpe9VwG88jSqDpj04
Yk8oCftQAxm1lWRrikDUzfU7h2rpLtfcnAtqYFGfiksk7Sf4YjvLaWE3TWm9LvsZW0WUYq8LqQ2M
Zxu1udd3VrEWpQExazpZiP5X5aj6Q5SOWPIq7L+IgtdWhBdDh6MESIAFSYSPIL+fE/OD3hS6u4NZ
TCOZN7j1jCSiCj3gm4j0z3XoBg+Mzd+wZVJEcWn0x7EJnpKN0qbGS4qZ4S7KinNhmKukDfIzcvpj
42sZfnEQk6ZAY4qagy4OYqo4Nlg1+KjEp5RCdV/hGgly96KP/WuItgn0WsIJTjoHOtBoU0kPX1iJ
iLXJRW3quhdWkPtQoF/aSXv3gXL4DVgeNdkAWfrhLmpkiouL+B/YexN2OUzRfg0osnDC+Tho6MNp
D3Q7ZnHKn834obgSaEjsWz3suT4a9A6StGrbPFtiMEhnL567pU/UalV+7JooP1rZQOPxx+PrZ3iP
fn7O9UecQEPkff2Z6+PrZz9+7vq1iC42ztBI51bgN+QkdUEKnIm90Rzz8adf8/2v/uOvdFKxOORh
zn1/0vXvMBvShP7xx7//pIrzU1sMMas0IFih7+OXdAIWvMtL/HF8339P3hpnnbTy7U+/tq67E3um
aPf7b74+/v7E6ytpHOsjHPx+c/3VIaUnTsX/+Ss//tT1xF0fhrhAPZX7ONSX0/zjjOK4yHeRME5R
rT37vUWxAZyOF8Xle2rW2jrU7WKNuAbzdteH2EA0di49M+aIng1FDZOuCVQi69kUs2a+v7EFYlpn
NN1DLOKdrUtjHbRUwqa5e04Z4WLinSTEJ7b8wSosUMAxxRIwYGPKw925Glza9xAgNL+L1+OE5BGu
4bPbVXs8EI+OFT+k/ec+hXeF8JrsrS650fWlZTKROzxhTVo5wRle46mv4i9LC6Oe8LVgWL+UYv5I
mhwMXGWdAU7tXLQkhIcj099quXYjspHxfjaYnyB0rpu+xWHMfDJk/h08KOnFCoWAsCKuetBIzgwU
jhsWq8StHTBE5oCbMJGdqtg91hWZqZGQRMfbu45e/ConHXCMINrZNnrYktjjoc0+A+bDqEeLS5Rg
vvQxp2LYPOMxrVdBQrtGcdGSrzAemNj2MI13FNKMVWhPH4Ja3jRob+h0NFJDxjPSnAVOwb7X0VMP
cvyuTJphE4bYL5vpE7Icdg7t1ncawCUa1mzIPZtoIMtUl+VLltpfi0GAu6imr4PKWjaIoOmEgIof
B8yBBoToTT+/hYH5VKQsb0tGMmxqZbIuXjudKug447Y3lrAubHtaZO2HJYowN2JU2DUN9DiaS3RH
zq7Syas1khOOA2MNjQhOAkhi2AmMpn3KdqPDu3doB4m2W+veqsHUV0omTyik95pdxh7Nnk9zaq4o
pCnaUfXnaR106eeJSW2jIfHYtgtnKbJBo6KrjKT1WFHirMY62JqKrjxxTPjAtI2Lp5AejaYRJGZx
8JV71Gf/vmxAFCGBg1Ta2C84BL3RyW0v1/ARttOW79JmclF2ugCv2tl9aebyaCXtRzZGd/NE11KG
3SeE7Zi9jVSi5VFqe9U82aVq/kXDai6Wkl80w5Ztwh2TDp4TGzHKb2rb0CeRKeooTk0TTZes19yj
SugsREZ6l+qoOyLpP1llJTZalpv0Z0If5gBV4awDN6aJQ1ObO3oo4MKCoDsZmebey3FajaECxM6F
UKjmkaEg+JcDN5Yo+t8P3Na5HMhrFjgTfzvwOcpre6JGe6ARnBxI3ECuQTkPVDydsw4N+7pB+lxG
aXhrxWF0nIRb/Nsx/MPJo/5hC2ORQjqs8jjGn6TKBA/g4g6z6IBYY7otUxN7XxweWPkZmGKUti/S
AbQIuwOtYsnQ6Uf7dgYs+OnPQmTxX74hy0YqKl1poEY27N+F30kxTbJOVLAYVonIdGp56Fra8zqD
4NDEb/0cFLsitZ8MJ6guTkLmXkSxpS/l4YqThtNSnVnQr+rcGS7Bwv2zspQZ3QgxowcM0yhCjYuv
gpMvraPTDs2l1BqTpDn64bVGTzpP/QIjnfGB5abfjwUWZ7cAhLx8iJYPpJG8/fll/8O1u2TeSoPE
bUd3lFrenp9Of6e3Dr5kfD62YYJUbspiE7vJtDECtS3xw2BXqc99hXd86uc98MxDNub099OZZfuS
WxH0+0wf5N6wsh5/BMaNPgjBjJZ+T5ZUaO47c3jsfCzo/18efU09+9e8MkcaP73JS3ba30lnS+Ta
//5frx+IKXNm9PxndTQOveXH/lZHG4b9H/x6FoJJhxhlSyJ3/lsdbZjyP0tQGAaIn/TRZDHruikd
rhKTVqexRNf/rY+W1n8saZFShaBaSQyAxv+LPtpY7vcfY5J0WNyAiFxSOIG/mJgwfr0gZ3QanUZZ
7D7RrSX0MZkOTRscCOBBw9RlhBSKpa9goiZwjWRnEwqY63qxLTBtHZvSoTFS0zojgOOipcm3n87k
3ffD+CVK7Ve7wvXo0G67SqdmzR3xu3Y7sEaZqrCV96iUgd8XhFNQ1VpBBLTYjxj3hfQfLKOwV3kR
d2ug1KmnbIPgmKCRnsqomiYBxEGfcmLISurszx2onwlSpTCG8Lbzo21GDbWYbehZhf/5Xw7/V+n5
34cvULqTKa1s3v9fT24dtMlQF4a8n1168+yl45tqpniYqBIiwizJijJC9y7U8XUNn0B7tXetYZ4y
W4VnATP2bAYpUjEnv1EwjR22gi3WpmcXtmdUaM46zyhjRmaFTLlvHkxlNifQWzCjspgNnK7OeOnv
/+U1/TqBLK9JmSiosJBgeBHG76/JFBE7rDgV5Mla+a5udOX1hBZv9YGx3KTxq0LDgiY/GNsSh/je
x8tytIxwOo/Sh3XlVM8OkSonlYkte2PjRjpPZkT9Fvm2fMC1RWuDYt/osn3786EvN81v1zqHzr3D
8GtwV4nfBt+8zP0OSod5b5SkgNla/DCRNZZV9Qp4ko9Gvw9POWxpJOfJpe/S8b0EswGxyLI0+NmR
4W6IUo92YzCPW9HRPKSjH6HV772Kl3BCknDRlj3ipBAPmnUeEgUqNmyR9FMo3QbY1VI2ixL0SQV2
Fq4NGhUyhBTkmIJLku5Tm5kuVso59hKUULQei2inDURXKHFrBfRTU/oS+9mfqeT6/rryaQJ3eDAO
1RTcRLDsL9cPsKVUb2c7bKkdkgv9Mo1VdIB11G4NVuPS1+FaB8X07hZ2i3gpeu21orvEGjo5hopx
11B1XjlkI0M0auG9LZ8NSX9HEFiyYXPQPAgcCzd65R+oo9DBxUSBTnc12MmTPcvag+drbDSDCIkp
riv4CrjgBq38OqFHOWRR80bu37CaR0feh0a5tzLiEv78fv822X6/VO0lgpH1oqELuazHfppsncER
3ahC814zu3OvOvqBTk28OaWSpEvlwVHmzcA6E3tu8xxi1N2QGAxyLSjYRZu+cQmLcte5GrQsZLJp
Z9wP2jpIKNgJF1HLXLsX18rd13857F+XiX8ftsvArByGZP7/9bBtTVfxaNXG/WwRDaHb4QPIyluh
qO6YNmv9igw63viAXQYdjIsMidTTksfG/WB/bUJVj75d7Y4DC+hDk7nYF9mbiYpeO3XSf7OA/2ZH
vx4uK0rBZld3GRZ+H6N7182TCpv7fYbT9Y7KAQzP5D0a0nPYFR0Bvsiv4pxsvpzcrjlPzkYQP0d4
NA9/Pm9iSdX8dSpTLGshsi9mPHxDv01l/qRapibepS7vH6uEmLD6NQ1RtxWRWIW61r1k/aekyOVj
NCMtMUfXawfTvL2eStoV22gi3Yj8Pbmep84LPE2PzUNZUdeuGwP1Uqwh20fWHZK90o8ZRa6ox/4v
i5u8grnhG+428A241mybz5pGhIIWp29xgozqzy/V/IdLRAgqCcIylCX+ayQzpVa4FTyGeypvX2SH
aWJwdBNjsFBrBIUPU5N8swvnXgMPQ/lwTN9jGzXSBMDNjATGlZgS4ETAxCFU5slsl876rIFXcOku
VRqJnH8+YPu/J3JWvHKZM/inwAX8ek1j3dUjTfSgRJvWofwW9TsG6R1a+y/l1Kpbh+D5FcU4WjIq
sTadAouf1bE8NMJcd4l1ZyBO38hi/GJR3j7jAaBu4xTvUke7ygSM1t4RySE0Y8ioYBpMu4e8Kl/t
NnD2eijqY1KEJdutKER0I4AdQTzNyibcohmsVr2hMlSxU4YSkps7KE7KHMGsmA5pUr27ceLa2JNg
lBGPSFyc099U2PSZFZxbqJIt5HTzjrwd65uG2iqPqJ1q9BSRXgVHYlUeDZhgz9mowT4wC4wcwPZE
no3wMIRGeGq9kcuLMmtyev583uUyVvx2TyiTW0I3cOC5DCi/nncEUX7nTK5x7xKVQ+Nu7h+mcIbA
pbCL25o9PmguhvaI9cV5omIF7HrCmTrhIdCymq0Gyd1dI2FMGTtJyajrBCUoibk71oHF0O5Yo/KZ
Tuh3OjTDPi5ZWkVXWCJtb2y77j6f5GOQ2+62j+PbRMvtJwegc0qgyww97eIUNF9oHA54vCSK+WSP
kCp97CESeHS2tllI72JkHgSqoMpNZiUuxWWMvH8+U8avG9LrMKYEZmmp45WWlv7bmdJGs+vREBv3
0JJfZYUJ1enCt2TJZ2gophBpi7bXH+rK86MsI5WmXYVdRs6PHMsTeIdmJUoSBwQogj8f2XUr/PN7
aOsWYxobBx2rpmP8fmRZG5gxEsfmfigFYRFDAmzdglviJs9+pTnnWmlnSHpIAcoIDi7uJnIt6ao4
NtFC18u3FEkP2Qw9VGtqaIkdyvJR1+vnyXcvM4QyDzx0inC+JOie+LRt0hBj1XbhtMnFPuik/jCI
18FmXgQuSgeutEl0UO0HjghArj76hjnaoXuvNoXEIzCinJ6qmc5UhWFHku9uNcvFL4Bl6X0pgCCX
OIhp2iFjDrdoPWsvlwTAhQHYR5EBoR3IB4ILNN0kyUecTN2ZEIwyZWhm7UHZrzBfkswwtkR+4vQo
S7qrlGy90JWB1wRQ3dDLQNeNioCKYpT+2/jrSvysv9xYbJd0bijBqGZKylC/DWizk7hAdqbgXkuG
4obozX4L+1ShOAbxUGhny6q+gqNot2qe6H7F0dEVefjUkih/GKwk9UKgBGOd3FhTJwl8UDM2hBIO
L0vvA10aJ0QSNsGiDSQ6IqBIDVpaBdllM7mDflM0hIS0SXKnG5/atjIeSNl7bntbv3TFHRWFW73X
YIKkrb4L4/oLUvJdRscfbbZlhQ9Db9qPWasdExF0+CbNHq4iFIxo3AJpZnNURN0ln3hJvTRYq9JV
6NwAZMRCAMKHEaDHJE86TddzyCqpp+NhO4EXO/C9ypDavO1M+U6vS32dAR3zkKgONNaS8fz9M7O7
HzN5VP4oNkHk+2cjaii/jsmtVQ2brEA8L7QaMnBKtynoYExadHqhHhvQu80Hdx78+8kTdndG6Omv
0c6+GoOq9zFgoLEmcGlO4BghsuJKS+dmFy7G+0pF/0PXeS05qm3b9ouIwJtXeQm5tFWVL0RlGTxM
mLjJ19+Gap1d6+4454WQlEqlUoJpxui99Vuc+MGqycSw9zJSw3hZCzZZJtFgRGzGCL1a5Q72Aro9
lOlZ9AJr+6pairN9hfl0ljqRqJN5GnCEngNhILaRWFhZD7TROD1FPqARI+uzK9mF9FOjwN1aUwmd
mTzZqk34Px37Otn9WXN4N8W67OP2BiqugTBJbPaAOoFqIBkHBDxTjDV8JLjDL1TiRaiP8loOBfl1
fgQfr1drl1rxkz1y9vD1Fnt89T+NjLyfll7+ZR4bgMX6cIVBat2p7H9IugEkJhM2iPTgSdFhZ84w
oK66d7uNEJwm8z2txx2mqnQDyICwZVvbAQipDw2wwJ1Ty582bK7j5BFN0VJ0fwWIDjhTn0O+NuLX
/BpvmDIOxLnH6wWUlGrozTIB6V/PCxEWyr0LLpUDUQLdRWzY/0T7AC+bX/e/fKP2qSXIjDByNTOB
W7gYIimvkUrltWhBrpV9iw7PL0MzoGKmuw1sO+bboKEXMcuxvERCXvoU9ALWtekJ1RqpNDQLhop/
y02pd/qFST6hnwjo+wsV3KlhFo1lC7gFbizYJE6H+egRS3Adi991wQU2FV5wMPRmARteIpZcdSyn
i7Lg3PUO/rzUxPNO9AeKAgBo/kaz3LBzh34/tgu6LW/bWzLH8mYXgLFnC7QZSvsiBJEO9MuxASKj
xZ98fXpH8MSJQW+H0oDmf5k0/n+KgEIG2OpmW78TpaHf1azGe3Z0qhLVdceH9AhRxNGzhHoLYIRJ
Gl/FEJ262nbOZeJ+7yPEqo43I42d3BssZ5J4amTwkYMGEE0WOC4PeYTZBj8U0BLiez6myNf2QybJ
kSBKccF5SfxWUz6fLKLEd0HS/fK6bLoGy8ETOpp6n6IQezsvjJIo3w9T8ROSZnyfuxGAoxndaxBs
GmSu17qSF+CR8SWlSo0Cp0UTlbTvpNmZL25shomGvjfV9x61B8jfhL1onLaf6Tz/VJHm7esZMbGB
hvA8oyJhMZasDaOdQuG8JYK9UA6DE2qQsbKpZ98fa5k4S29y0tJr5LXXOImSQyzKaE8YCu25wmJ9
NzSgvsgU3CYS1TFgpDXmJu/e19NHQ/h50UzJi52DpUM2AWAJA1oCPRoJVLAyEPVtmsGrX0f7JjIP
oUhjkK1HflePHhkXaUxNREY7Lx82lluW6851+bUBglcyaL+SzrCOPZpgUDJLRhi4KcMw3zTkTNvJ
R8igUgduZQ/B5vSvm+zeub/HmVwh7iKbDmNXc2JbJP7cNeHaPfa5zcnPSLjzcaA/QIno22Z9+2Ax
/rmvJ9C3UwR/wUJkbMzpn0MykdroSW83aXys9BDbfx1aOkepcI5eZXN+TIyyW3DEP8ngbU+2xbrI
9cCt5Y6nTuly8OJZnSKBMNA1h0MDwfiBt0tGWqumWR6zWFMIiYbvfx4m9ThxTcwyXdWf2uVQWlF3
6tPSpGLiZLBTS3kqYZ95bOkP6TQpYkO0XpL3xSF5IOmQhEIGS3645dju3AI7HgEdamsSNYAHtniL
7fitdXuc9ajgV8TfFtsMGdOpULCyrSQJNtZgpKFXcbHM7aCvxKxeQPHR/TWxY2jwlfrJOQ4SV+cD
K/c4/Nfdecyqzaw1zgqFQAZvCs3EIKt3MmoQHC6YvMdh9gbx59bjLj1c+wCIGoFzAiRgOTAXkx7+
n1vxSAuR8BZ+kk31rjUWtJVHFtdkvGRkXh21jinZw82zHxnsoUwqDFtmsOndfEZZW78aNnVQ5Aty
M+TqriO132h+F7ak3Gw94xf8sQtZJhiydIdYcvwv69x3x1XXzM3ajptoM9kuRqNm1DfFOK79Mauv
RfDa4YvbxbC3tpqJuTqQe/JDHTjfWOX6ISewdRSoTXFZJSJCzgZfTyqSfck2qVZjU/JBUa84ja3+
W8O5FJg5Hj4QVnHCDjfvCrzr8CS6+DBJ7JjxADCbJc7Zz1V1XCKG/Ia5v4Awirr0O0l4u9GvEFmS
7MwyAlOLBonHnIrHXn1B22svLu4tIHWw3NpYOBtipYa1smRIaehQLY7e4iHSADzDpbYcmL6OQdxC
xVjuZQ+txfK8x63HY3+f++d3Hy/zv/347ys4CcXBbtAS1ID//98sJUPq6u+fEYtkIlBT+K/Xzh/P
MZuh2BuVdxIKEucCXv7nTYllVRQlza8W8saMT5If1AxP0Juh+keEWxz+/JXHT/7+3uOtPO7msTBZ
82MXjRVqdpAQqOunXZZxhcBagjuusUHy6+4nbr69Ni3p6xBdNyjU0HS6EbSyx2E2gdD2mY73LOsY
8JWxMxU5g5XhQ6gNwOD6Ts72EuBAqLsk0+fBwI7DNimGCfNHkqXuMdWRnFZD45zy0UGOWDmBvqPP
+wLtlSv58ePHoWcfBB81yEEdCah/lZXamOr4bWZB56SyLAQSMu8fz3s89Dg87pZORZqh42zk8iKP
x53C/+eWKHSqBnpGsOzyQo9fYCUPWILdMtJw5R+cCIGSr3XHMu/mk9MyeUaaTgeymLW1X87kRH+N
x+iF5D5/S/kJhnjsdDOiaW5WpUbIp3ywNB8PPA6jq2Mozxb+JRaLDF2HFWwigxngcYC+8s+tx91k
wQ9DZERf9Pc5/n+e/fexx+89nv1fLzMhbNwG0meMGfXZ3iCvp4jwsJ+jlfAh0eTTa9yN6c6kB8AC
iKDS098DmcaLifQ/DyoHBvv/effxg24R6/x9SqwSX63/3v+vV3j8gOXAgPgTOm7SU+v48+yyxFby
5+Zs4eODWf4/f1umebd3mHIcGw93YkaHyIc68+d9/n3a3z+qpXyOf+8+bv3X8x7dsL+P/esff/zk
v35lDMB7kbIcWOLeUj7tliQzPrmpp8ApEO7yViGCy+5FX25GIIXKw+OTEflQIbnHhCFLzzk8vrO/
3+jjbtCZbMDKuuD45/bj4b9Pfdx6fNFpPaDW+vOkYTBI86iAje8B+RwG3WTdP86B2BJFvGnYiPfL
MNeq0Zm3jzNgms1Mfn1gD5DxMdpgQ4oxf+MGnKRE6QhxO5csnirII38OrfTNAqvm/9yPnJiEbZk4
aGtcsfVmhx0GY9/jRR9UBcc0cGWZeNe0Esmk1hIRTe7Z41N9fC8tC9+d2dSvwAFpiC8rGHP5gucO
GSeanv987X+/ncdj//qKxOM0/fOp/70Z5YLTJu37D7+Pf3haShcL0WOo6hnvUe8TadB41VM/ReEU
aeStzc70XOc5PinBjksn4koj5wpdmbcnJaeHl0sP087HfOvBEtwKMoygbvcVOQ1sNjNzxkvtWJep
MZsvzl1zI+vsV0+R4cTHPFDHmIB11FakwveJ8TkbkizOWn91CEw7mt21z/U2RFv7BIrDPFBo+URq
LR11tb282NoMwcx5dIlk025rsyFCt09eCRj2WCLYr9nYIF1r/M+awWrVF5m+SkfCzrSUuX5Kg4+m
rYxr3Y8eTmQrOupKC6GFUhpz9Y8g8eGZm9l86HzjG+HzM+J1nJ1mqWEB7mA2zgSt9BVxtXo04a9j
Q6/Z6ns6Tx+QYOCaZlSgdJ3NEx0mk7VB4O5Qh7PDJxppRWA5ajBj+gGktN6NqHX2USzjuy63CUz2
ysaMFiuoPjXRS5X3s8JLvdMlVnpI5SPK5uAZoET6TGpysxdD9jaUdrelOUxykhLxxlI1MO1ydL6b
AwUzy5jjvYwRyHAx3OKaahWwA0yAaX3BbfbFUSRyGFVEwFs54UzX22ulfBIM2+qHVunVZRBTxtSY
HaiD3hmQmtCe3YTwiuKaZViBCzd/QkFbvvYDljTHtj8nU+n4Lw665dRhjc53F2h6DdFU7XuXmK5u
HmBh+vF2VDlTYYZqS1rUDPg+fsyedSVWCfoleWAV7rcd3aHfJOXRZdYXAovECuI0ID5OJX0gYsf8
6t3P2YtZr5Ns/e9FTABKbPbmwajjAgARxpKpP+cu44djyOZuysVfJg2CY4zg3NTAGTttYp0dzQQi
DrdBIVVEfK+e06Q9OD1QUc/pn2DwUkKxFD3K0s/DuMN86xUZGz0mOs33rrMNOZ5kC6BaFWbRpNj3
3VPXZ/kGVIh/LgbxHpMPcbSJfW+GqMCFTg1Rd8hwB+5B8BZG8XAatY/+UOT2k5ry4FwkZY+SPxnC
1PjUSBNayA8OsyuAKXuG+Ba5jXO0XGcf3AfEdqavMVyIa0ARexuRlP2zxOd5zQLjnf4NK1h26DsD
7CtXd32dGk4sNZZrq2yr0GjJbsYydi6/z7Sc37vg0yRWUqVV9GSk9ocF2uAOxB8XoVIXWnjl1fHw
arFWGY5tPem4fLDdTK3zYjb5BfFpdpb69IOkxmAV94kL4KIcN4jk1Skg1Hamuf7qa8V21LPFlIga
upI1aj1fHNmfHhFF6Ahb0UUuqEUPYoOgb+LWVRsOxhwgU8x4d3zAqzaytUOh5jdoN+1rPq2yyJzu
ubWLIWk8+QQJtbV7QtBYUCqmK2oUHkukwlwTlzbtW9Jd9jRtsGQBvV4lWgwuPHEXtRb9g6ZScUjY
y5pYRlJtmVfbvHM2QODtEOXgl2kwizNeREIazJ7I2ZkaodLnYmNFthWyjprWVWlmB6PBaY3eNDJw
wmElJ1iGd85uXwMv2X3VamSs5lBEFwSwv8BHf02Et+Mp1c4yI85uvRdhM/X9M9IDxHwm9QTuQsIT
Ft0WjYxg7zNA+0oUqH/tE4xtytOQMLbiSgY26l2wtsICI5EXMxiv0v9h6jXJWPK1i5W/iwUuA2e+
ZKX4Wmvt1XXaaa+jncVE+U3vcoNEXWRdWdCCF6L9aFi/9Ow4GkH73fhqRtV80RJtixVfkLH2mqqP
1LOsYz3YH6PZuzg8h+eO4Dlsne1hKuiboMAURZlsBvayr5IO9YpOQ3ss1bOf4jrFGobPGDv1yzhQ
YbQW9ablgmJm11q4mfaGDO/geWezyMzXxPKXqOv27DR4iOg8oCnVkDsqn/RDFevHOml3g6O+zHYD
lz2W3dUZqgxGfRNsA+8F/VkLxKuj0J9MIHcGf69F7AARI8f7jHrUykXqXKXjEk2qXZx+Y3e9eDGl
T0nLEjeMHxhUU6M/l/NnPar2yadctwjXWMq525HuwUR4+FdL5hfLKs7SypKXIHaTPZFEzQn0kJCr
akzeNCsanjwSBdM5QP4zu/3ToH6kJuhpTbpkaTWA97uck5ZqZMU2mkh2z5vUuh3ikRpQLp4U7jtc
eBjv+qXRxwWxpJc/DZ3dnx6PRFbchtZU/SIxqzi4uBpBdbjkDlZn33a0wyxZQ+HtTbAcccGIGv2p
4O/Y2SAucTYRuu6MXBdE+lEazjN8Me6qBQ+8xiiS3bqobzmtSzoeQcthqm5T6RSnNi3aLefEWrpm
2EsmBs8V5Kx06qfrdFdVG4udIP0Oack7xtUybJfUonFicX2zqGTp1Qa7opso3StED313mFlD3T23
259wZQMV8LUF7Y0THxeW9lLAHIGF8rsilfpdONkpJ4gcoUiRPkuIx6Qtxnu9zuZ7EuQwDVV9kUNF
bjh96lP3pHk0Ad3G3mUM9HvaLmzlbY8kyyqm3g0EtqMqarrHoXbHN0ornL4afs7Wsda1BdvORyHK
Wmn8TnEe533GFt4nM+JC3ALiodnEnJJP13Z8isU3/uSM+cfpdiDMviZuS2QBSJI1YBFJ594iOcum
ZAr0zoOd4r11JJmudc1poaVHHn6U/Auk9oiOnjkTwmvKHbJcSnOEPO1ElOB+kMl6ZqX61baLt4EM
hMrE9hVETbdR6eiyHphec6cyEZfZ+W4c49vUUv2EqCvWmWZ569QvDqOlEH6nGsUVeNG6+53mnXHV
MY/wQVplOX6zYGptXSf+Fbd05mr6TE/TpLGs7JKzF9wnJMsEZIDsjjmVh9QfNtJg+GcJw1mh5hsB
itkpYK88dp68zYYjIVFN7ym7ZirIc/oauf0lBhG+OIbmPZZzYspsgCDBz7SZYE8PXK4dAqJt5kkS
Srt2Mylrm0nb+6KDEPHd4hCYo7epnIrTpRe/aOY8O72p/7S0lEJy4H5h9hLbXHkbLJDmE/iOt2Qu
5+9JTHhwn804BS2yjiZ8IaGdu+1KmA0UGQ/LgeaMwVHGJ6ZQ/V1vqk9PiG0AJ+qESJ4AQ3vWKLNF
/XlG33oWbnmDO8u6HvXINi36lIw9dhok6fZntuJ9kHtPmlxWXmjme7ih+9zwn+amaqGTUi7RZ7zp
piGgHRSN2JGhuCE8oqcs7CarpBwRQIAPXUVwkb8FcfHhk9yycgq3OY/GADlpikO9w4yZ56N+IOg8
IHrWuvtV6d+datxHHhWMYkxDWoIHStnUVez5WwPxL0TNv5K0YzAUUIarLXLT0LZFmJyt5wzNzJrs
s+7QaJLVspsXR5pV/PZEw65gsZ8UFvEVgXlGlEC92J7AZL0JD29ap8Mz6jwdIVLg38UUqBOepm9T
WYhNYTCheDRV4cAiGl5MUEx8B+FNPxvHuE1qJ/CI7rPSi8ImD+6oQG+mQbHFaKpjjnJ/3cGxSSFH
3Ilj/YbzIUxh+Ox1w5QrbcaBmNF928uRt8OyKkMT0Q3HxCifM6UNx8DvicHS/N8seKwQ8l60agN7
Pk7GeHSZ226mGxwBJrKqGJZAB3/67koaMLbWp2+Ont9KW54m4LGXmGj4Xdo2sEbA3UFYcbjoMZl0
hXutEosI6fzDEcr7Vcnou11/Sy19enYzoAq99Q3ATHDzAvGFuDfj1JnYZE0hFetNWANN5jgHzejD
OidbOyEZmKhIoyTGkx0wEwtyy6G8osU6Jctrlk5XrM01jgnjdSgEwQNRSadt9gkhwTuB2Ps5Z/wt
VO/AWQFXnqlFMVfiy9fFYO4NEAug5eff1Mafk6Tiw6o9vj7C4VyBFWiOjW/1GF1YHskTnoc9oJX5
irEkStvpDkTUi8tvjT0adzMJxAojNgyYup5vYCCJ6bHaaOtr1PGtflUbnbWPVHdXnd8f4WmcaojA
TWFfjK5z1lNs1BczGZ4K8n3y2k0vQVSotUA1tSsMgpQCYs0830/2D3lmnBbm1taSYsf4uqZeImly
LAFykyNWpGSLTbssxnNtun4OxEPTH45XD3lJiT/H13XvOir5w/DrtU2D+jz440H3JUlVbg1T1agV
LeC54pXhny/nODJZeF/QFcZ0/I0McZ8YoFJpvtDtp1mzwocF6G1iTanbYdMXvzD6zRtkOGRI0To+
uahH3ag0ngngek987UyXpr7G04cmEGpCKkvvCKJBBTTM949Djtj10pTqy5jD/mTlV5Kv7RxKf0F9
ECZI/gxKpALca2Kr8sD25lWCJ+vyr7K1kUoGC2LNFdHORjeC3ZQ9yKPtVJvDKRsj65JFzfs/pYEC
/0mca2HNg4RV8Lxhh48FOpYIzhX7kVXGxnmTM9kc8sD/Scf/wGDQh43Mn5o8N8I4c21ApypU2GOY
5RztYoN0XUeN6W6MSXsGePqL/bU8aMr5NKeq2GRalRzGBGwVe6KwcJyvNPj8o58nAYJc/Wc9k0nv
zZW2I+NFhn2PLZXr5iCGOqcjphFlqOEZ1s0Ola4NqLWyqQvV1ODtFkiBPZJIWARlc6QEbB6JYYKJ
KUhjtGqlnzSPrI7axo0lqxrQII2PPTvidlVyca0p2xRhRRbCVpXz3S0gvi1Cm76ld1MRFQk+a0KM
tK1QX23l0JOdPlhfnPqnPrM+UvV47tiNHVmHf+GckaG0njuqGk95HlyxjwmGSZ0ko0Sf7graY9cl
7prTNAUAbNtPTqCF1Bfgh2bVpSAWpYpL6+Bi32eMhm46i4AlQkT6tEnl9WRm5MMMhWQ9j6xrB88f
fL6dfoGenl+clrQYJ+66pcCVbovEA1WnSOVGhznuNQJA1gLVb8iLwSflElONOrjSRe3WksWgLQWS
opM/RTpEl0nEdxN/fZJGwfvUGUiUwc2GzLsd4DYf/yu7RR1h4KmyDZakhV0eAoSCW8sr0Mk5/Zau
b3MtC1wtXQ5zXFOi3GpWNm1qtXK1zny2VfarHumxEs427fPI6c9BmQNXo1G2rjrj94Ng5slyO/dt
cxvHEQhImp5mztL1BCvyULm0zzGHy1sSFWScl4dc1slZ0PJCCKmDWnL16VR7wXhP5uzkUp/RkvE2
SvdNCO3iWirdgZPvNn2gHxF3qEuXBfaqK5fk2bi4aQ10C3fZkMQNcTXl3H+Z+2TnDbn5cxw8wtYC
GAB2b76NDIlB56avQwst1x68ayPN5iMoh11rFz9MM4jZj5svjaPhUI9QUeDSwUJp9eVT77Ii6YZ4
F2kAGmsgHKzM4R8gPrkjv7SOUcvVUBAPxGJMYud0s61H7WGNWifboKVctgwj8cO0PKWJgM4byHVr
EEXV5taLICNizrGpZdE4H9tq5oxU7NaXRQkgsuwUC/YItC/ptIsWXCfiyzlF7EgqyatF+jq92c6i
YRCZ2ynDi9GBA1+CXM3I39hmH+0zoqnoYGBhkJ2d0r/TSfUmhaFp+Yxz8XXIc+3UO2b2bFg0Qwgv
t1u1flgS/MWuC2jE5XrF7T/E8Se5bQNtxueY4eKaaNXvcglWt9iS+znZaBKy5FYNCC5lXzHug4Rf
t2z1YIRn2m4o0lOcyRzn7ZidfUWkA8ywmvgj0p6Nee/LNy2rgm0Oef5IC95CzTR7qy4yu5Nf07OX
pe2d8g4YYpH35g4frUHDyd5xRVcIJblQW3p5kXYzSfXKh9bexpneh3ruEweEuqm4x92UHMUyzI7K
hgkAnmdfD81LXoBIHLyLRQv/gM4bik0F2fBRX9Plcxawom5FoG5qZrtANFy2myGuKtGSNmzi0bQL
IW/WeGc2Ss+a9L4+SjCFN9okQZvGIf8GNNCgh4sgqF53XG4zjtMQ6MVG4kfbE5aTtg5AxHS079Uw
/HRKNwyKaNzKTEepX4wQmSbnxZHwHpvaQTYBxYaZJHgaAkMdc9GyZ7WmiCqp+M2//WQ16VsJonsj
KZkSMt6ykxQOi6OBKsq4SDiSSP/ojCzbwO/Skd0uSBZr4txJKvdmYu5Llb0jOB2QKSLujTtX805L
ogYCV035z2NlDTmjeIbi8AY59jmYYvsYx+m0tQcWIESClzs9qO1dXTrXSXp9KGgi6Fe7jtTJEdav
HonF2SihQBnQe0lQkdtUbzndAnfEg6pNuH6Z4VJWKiR5edBieyOHtL4sMAY0jlI4lyQfSrCY0W2s
9J3v1c73UVzMOfHPVkkdqcxwnzjZ/DPXWsLe9Z7zqZ0bItZTQmj7+tdDDB9N/mclXPllRa0qA9ns
Q8Tmn4SaPssbGHcAXW/ONI2/Z+yvpJ+ymrbs4TAYnyy4Ulyv+PWsdioull/fBzel2FgX1i6rkafm
XM1rqs3rcuzbSz36Zyc2qmfqtqQWpa63YTX11mVNuqfdjHogdfwzgqNvthBt2MR4JHqPVIS2iMxV
JsFSq0aiePAnWh+tC5XBXSsCqa502MNo6HU62wG9/SBOXhUtCaS66EMqzK1Z4zobVMX9QeoGICZh
XyJk0RNOFVu9qCIRR4eg3B1lJdJxltJjFjfkG3V3M5+o0msqRwCafW3YDJ8zV3sfIvovPprPMM7F
TaaLeDHQNqZF07Majfg0Bs/Cy7zwcShgUuwTSbYfcBWUm/avhD0qwmHUc6tRq76r7MoquYay605f
8tRDd4qf3EiwN5CO+wpZ4qXgQghjGWxdGSxXdU4xDvqjvs2T7oYSTt5MXOFBpBeM8Vvdp+yqYbLx
guJ3Ewz61hMzE5kUFysv9ZAmS3dUM7b3BEbVyUHzb+TauSn64i2dsvyp/TTJva7SOn9jdjbO1ZKF
1TZ7WzOzFx1l/bY0FC0bw1aXwGjX2pzL/SQLHxFHO+8ftQWjfWaLoh30UaT7OUVhmND/0P02Peg/
J4iZYQP5Zp9b2kvVcc/snY3qjOCiAK9rdeohuW+bEwa4j7SBVWHAzdjVPmHv+IQXcYu5GlnUenY1
HfA4UMNKTGudm82agk16UBnhBE5igF+wxRJxWVJbKn1IqoAENmxGFoh886JLC96dkey6xPKeK0/t
rQ6tXu0b17LKP7p5UdAMQj5XuUd1bayRnfZZKMgcPWYVhUIjrbuQvC8SL0z9BrrpnY+AqPOZJbiy
jLuV8O9XdCjXiNvLXeNn7rqvPHtjsSLeo9FtT3DGRAJdKWhAYqhC+9TGhdbpi3nn1W21E+l7F5fT
IYlgv3eVO1BYTS9RBeY+LobujFcedNfUl9c2/wzqagNtqfyeMZqCMGg3OH7ii8i7cVuZVrZzjIzR
yE3rjTNh4tBGw/rqDBSH8+5LXhfRCcbLqyU6cZUx45ZnG2RHEgOWTMH81JI5do+m3xVNecA87C4o
+ai7mwCAn3J4Ul71tSWJ5QQCskGaR0YutA3S2aOqu/QV+SaDw/7BJJJhHJwLpiPn4gb5jzJuimMN
HulGs/+FMDGyT4OgvU7jytej1Uwx6IU5JyCBufTIINg+uG0aLs3DEDxT985fNO13obp6T89wYbix
1RkFERJURi6FXqDEiVPONlJtSZ6wbpld17fA8EoweG9/7pgD5wWS7LWWIthz7coLNQvBqlaN9ja1
bT5kNmevqTlykhjxcLY6B8Bbr8RqbGfv8DBcmCMrKFOyo6RVVO99HXlj5vrnZqBlZcZafR5V9qUf
qeTphn6vaVjJBEJAMTXa2hNGSyXKPDx2ivwLqH4z7eDJju83Y7z3HcjUwvVIIIRb6OkqYo9O8W7K
pjuY4pKR46lNjOnGO2CF7qtdMZrFNo/qaYvmd1/zZa1Z05D0EqglEqz5PpfghaYeCUcTG+4O+zkE
WcYTz4sq0DDaUyzJ2tMHNUFy9LQNy0jvQML9lk31n5wx+gbavhkBhzVL25F8O+NAKp4MbLGiicWK
tWJZjCQGnGrP5ECxy19p+C8WGBHLUlmHOtnP48Q83BgSTZZXbbNIho3TB1spkM0NA34z/ic0id2w
93sKcvFkvA8127Jm/EEBMz8oWyVY9Et/bYgW/GyKnN8yO+ssRiMU+pzd2CcLtgIpiTKJQy+ign6L
d5yCa+cYrxT0F+AyNdaD443q1c7s7ClmyIoV2eK6p15GCXZPQOFFV2Zgul+WZ6mxjWbzTHEBo1Gm
0SKpFdTIloxGgYVGGYn5CqEbnXR2KW0Te41FmXf0xS/Xym3on95wrUaxphC3ybXU/bDwKHowar3e
6hiYeh+6OYNn6en9Qed70xpo0UK5LP6MHExsCv6n9qjfleGAmg8XbQIJCmPQCgV1cKaJdarjJrsP
1DPW7kSpV3ZZdxLILehpulfhEzQ/s+E6t65J5tjHFLvdO1/WWzr6EBfTlsRgq0ddAABuZeiJvUts
822w6k/bbMZrRHBBGUj2z2yABDBmJO3l80z+ympq95XTi28m7OyxTF9Kc6y2Wu9297mGAQRgsnaS
Yv3ozOUFl7qAonXoDMW3Z6bEcjSmcTXtLPTUa28jQFeEbzJAFupWJxMCLXf8tmTCnjP46WZtHTR2
SufC/tSQ4+7jHiQ5uY5Mm723oYMZr9USEdTVOkkNAAffy6Tb+gnukcroaBM3JDKlLfhUP0bBXMx2
vJHKEvuqpATbjSHJ6+P9NUasFDrApcqMiBNq0IiZMybkVt/2LgC6yKJVornW0azKN6TSUxjY0xgq
OkVwP61TP+bNpUWwQm7M/OlZcRXqplWGj1u1I6pwzI33uGnFLrLq+RTbHB63ptnCGUq6TJ/B0SJf
fuu6GG07B51Aa8D0MU1kY34ao5zu6+cR+xCdZL7makiQJWaBvqq9aom4nI1X1cbtuvGwsbexb6+m
KpkuLe37h72sor36Mmc/EGLdGjtyv0n2K0lgfAN51T9bRSpCb2wwv4/wX1w4oFa+mApSioGyni8m
8X1PVvaBLNF56ex8b6sAfinhL+tyyZnuCVcwSTntftdp+TVh5b+n/UBVF/U6k/Ls7VjbnmiZsf4q
01MaT19tvWSYI9FwA+2bTWSZfX/oI6YYonc0ps1ltoHxoJRGXT5CMW58X4AHHl5hdJtnLWGkpAz1
veeNZGj1VqgpfhudQ5Klw2Xc6u6iV+nCwbbfS2N6Rp4XbOKs/gGtptwbkbZRpmOcwLJd7MivianA
vRsQgJmlio2hP4Qt7aIwiMqz6GPSqgQ2Xrtm1W11PXaNoD7RM36L8b2fWCa5m44uN9VTZofOg3y5
pJ8MrXlNhbJ26SJcrjRf0A4sunXRl5LU0NiBPwvgX5ZUT8gX0NZAxegli9e+8Jtt7DNKVHqE8Zzu
1DqrVLfOe/IO5ETBHEIgZcWxA8/Z5tlWlj2o7rx2nohKKdCnOsfsggYyerNkQzOe0X4duChSgM5S
G63Ud6ThzUF3TrGmuRdKWSz7TW2bSt188wvvV9mgi2Le3Jd0XsqeKHHlkt9ZZNR0Z8dhHlD1AWEV
edRIEKqEwnMzHKxR10EEfmJ0qffk0N0SCrIrnCXyIKW7le64z/vM+zEeZN1ux3nsn2uzvfnJ2G7a
/8femWxHikVZ9l9qTtSjh0FNwMA69S6XS5qwJJecvnn08PW1Mfcoj4iMylwrxzlhmUySqTF43Hfv
OfuYSrGbBvqfgCUsL81HIpVzV6XS1tRbOfbXmYFtuayfS1pqHnYigmFU8i61xu7DKWKXZyOaWNxK
Bge36PG9WBAdZ6LlUfSVxfVcDd/nTKUvGeVHfbG/SpURibRzxZsh8cGDh03YNwCDmFtgEazJlHZc
9ZoNyn0bqe2pMduXWBc3Wt2Vd72phXo6xdedo94tpKbSqC2iHQvhckpiDPWiEszDmD+x/9s0j9ON
Ytji2K7dw8VP0BvqIxLN+tj31EWGkX3J2no8rJX1REZswdYa6KVRKx/mxJ2iTPItPsZ1sdtM2PSY
OvmEPelXVd+/EbjQn9Nx2QSk5s/Uz/8JjPyviCi62Egl//sSeRl/1v+BiPL4WVWfXff5+Tcgys/v
+jMuUv3DMm1b2Mg+Nh7KX+MixR9QJWhdQ0Sx4R44YFRw0PTJ//lfuvUHsBKB2U4ThoobErfrLyqK
bvzBcmhBOXWd7UaIH+/P3+/up5ey+8fHf+OOCO3v/j4TognNiA2SpOqWcAk2+7txFm2FTq/S3OY0
tuJf3BKkEDWnydD7Yy+eLnaIWtca4a+bIpE4N24Jf/dIKPgZIHiq0y/jxD98FJdPXJ6r0MX781BE
qBN6gp2b+nQJhRBxDLP58vHPh7gdj1oBu7KiJ3AoDO4PExwWexP1Xh5dDkMq0N0MQ7aEQJxuL54G
AKs4lC4Pp4gmZ3B5KEdm07mRMXGEdkyQz6awtCRa7WRSjtIgIVmb4xzFzBYMAgpZltgXgEp4/Xqe
QDbOZTucVGEX+Mcj1HazVoFttaozHUycVp1cdqmLupHpcJgn8Zs6U38sc/O1VXWsBLn9XbkF3PBS
LlZys2jZiS6eEjI7jQ6JYkBPG4wubBrSosV4NxlJzoSNnelCjiMziXaXop4oQLv7yRhTlpAlILQ4
PZhGu91MU/b/iOmmbXZRJc9Nq5+XOQZpARqKe9a6dZnBdlDezwVifoO9jLGf5bqG2vQ1T8YkhIjv
DROjDPb2oVYa31i4HrupXwMLsU/KbMwviSfx1bK8B92X+7TiEt9QGjN03C9OrI5htmpg8lTnuULG
QMNnDswo0xE9UeCNgrSM0qF1sADjJ4W1QdTnkh3fcjvbvPsEr2e1WHEDPUx99lLMVVDhhKIZ2Xky
okrOsaiE7jpMO9sF2JeskpJbwVeF45LoiC8lnYuDoDlNuvNtHg1GaNOD8uKUAEO1YAvikFhHON21
0TXzAd7QD8iAFrEnGhjuornT81bea/nJROAdsGPv/cVqvBgLdeggRWLLQKVfqcwgGmV9wOLShklH
7bvQfUwLF90fw+K5TUk31+cXtHaxD4NWDfE2QuCKrPdpexVrAUI+P1fb1Iv5B7t5Z30lLSYNVQDq
lwtl/dIVdUlxMt8JSC4UEkQkUFHpvpEY3+PeYusCI2NX2Jw2UdYcq7TS9kvZ7ruB/QDik5NKgdaW
DKyAODyQgDp7tOkJgJKMiaoY+1Gnh3MChg3bQX6IR+I8eqs9iTGFsz0dV1qWTQtAPFUA+Eb3OFOO
JqqMCnyYb20yvnR8LwYo5Mta3+PVq3wSrxjsMD9lWQsbYtuPib5CAhSBGjXQuSFj+3ZKy6Wd0C/N
5G7MeYs0wmRk13Eh9sxYKmYOwOqCmZiZvJHqWYnzR6gFVZAq6lmsB2kYH6k2UI3kTC0tovrIRad1
aojEm7n5gWau3zk7CL0cpjQQ+O7IiKmTHdQK9vxYjvVthzrb5Dm0zyNpnGej2CublFrdSOl5ZZxV
Gv5Dv0yh2g+qV9ebkZh9eaWxPUBvHpCovkeEdSjoCRCZ1e4tgcOGE+i+Jr0AN8pzN7nE9hm6Fizb
Lyar2vAHnfzplaLgWBqPpWq95nbUhGqYkgCEE+iVFqCKMSSZEN+MjqeHE3ow+3MwbQLQHItoJHDo
DEEMspHy7hvhRCWcHDgE8cSYZcWYhiL3HLkg4Trk4417rRqCt4fe/whcGHjLnri7Zp+4wHkUbc72
bgtz2Z7UD4niumyfISeb7LL17MACsi8MLo0kKWnwVSAw+SE18/11nOh6IqzaReJaqAoFI53Vu0EY
H2wVwcmQkZLOd9ir+5ulMBYK0zY+du6XCMjRU2ebRFYu6XxY1erYco6JgT3vWtBsSTT2lksaL3gx
yV1oK8SjububRvFdy/moFPEbCnoUmUjxgFNGZOk4JeEJUfKwxJGy1xJWzlFYfoPfeIdeJKb0DYyE
OE4ZpT7QrSd9xhU+k20IlnSLa3IqjND4DZ2YQaVS0Vu3KxtH9SSPFtYCH9RB6qVyis5wfscKGaY5
LVYwTs6nMbO8jNZSHBaX67w5so/MXwurAtnHncppy2fT+KGUW/iLQvxYD3w3qtPYr5sfTr1B6qPx
QLTwcIin4nEumcLCzGBrnY/MsIvEujMZxmdVt+tyJTquKuvm8NHIeD1Eq/5En2fcQR1SPDCgFU0P
l4QqyMWhxjLVGGoQEzln2w8ZjtEW2qrvqMBaMONXnMLKdGQfUUMdLzGWZu/IZXgd+l7nKPNLS3sd
R1D5bUYctIpjDvEOmTKQXXDgVe+zO71tmhoCjv1BmW/LsRmoet0T7jwmQO6t2AiPS4W6x9ail7YW
09FJBu4yiXqMymTP1sxgsleBLNdXmJ/Fgo27YGZvGsJ347W8+5kTbMLWFFoUlHbdkQWKvznp25M7
nzuVSxKjS7RrkwwtdMYw8KktmWoq1CC7BnmOhyJtP7vzfIpMuXnhXBpw0OhrlOKr3t5WycS2OU8e
Ja24YNWmCHY4+7G8YtGY8h9mPEKDm/QChxJxyIzdtGP3jZbzwR2X62ZoWGiWZW+txTcy6Lfx6LAr
qNepX6oflWspvsuEKqgSCbiMm0rcMWvL18fWAr1DJNpyNaJqomyQkDx14yFW0yBTVvOcJ+uZdfom
tYgdMHX51NIY3C/CugHqOnbFvGdSfYt9kexrsCGBXnNNdFWX7i3DelAU8+CaKBIYx4Zb+YIcmwy6
mJGSKm7syvzClfMsnGI5yaZB3pwnJ5d65uchp5DIoXIGtvbQmLi7DcZkZjJtQ2bCKmRSd7tMYr2W
U30sV1cQGcMBmcwrHRlAAo5zPdMED8ycRX3NCSNoGs68xH0dUZgFTV4f5thErwMLl7XOkI6H7OpR
jGSdJdHyIpxxM426WDMTENqNIFs2dqq3Js0QqDINPY25grujL8sHkdPgXDCNIhGJj2ljHqTDttuu
ZRi5H9HSSfCsEdoBgrf8Ga+cRz3BZlZ5Z83vMB3I27gfzTCGtnKyFEMn3thN/NwyuGe5cMBbual4
lozTFK6yli77zOzuK9yTEaS5Y++1whwZKG/rdzYhDmg3M7GGUy9EtPuguykFNAmhBdTWEYUmoufd
pFNV5zqiLTPeKTjRuUk08iSSzR3Az+y27WLZ1xNhm1x5e8ucblOa7SQbMXPd7Lqiqh51SOA+6//1
5KbzCV3EyJCG2bqVmLRbk1tEHtNpYZrmq0sv/SQrtEMtG79PbJy1dCFCPE0PVdevRz39siRPMf3G
nRjI/Lr8OpbbbytscrTdMg2LMZJIsGYmBVF+ylqNKYOGFIPZEUpqLIwIE2Bu980jKA7+2oVKOhxm
qAxubh5LlM6se4Z3cTHFDeh1wSQoUDP1E4FCH+QlfhEJK0XaMttZEsBKEbnAW9IRtnva2ZhVh4Yb
wyARp2nyVEavRhd9zVaK5c4o8bTIJxhZDwS0I01IxJOuWV3Yxx6pL7jbO7bjw0I0XW4b/SFTh2Ad
e+ZCrfXsxJ04bZCOHSiV0WuLeD3VpIRi7i5fy7TFzFsQkbx5rG3qqL7klIqrVzl+IZzjc0pZLxIB
DytTlX2tFSdX6l9nxgkQwh5TqQC5b/QRNrhOymRmvbmpspLnkEQ0lnjn6fITFUqrzai5nNS4eELX
rfKL4/4t3WfqwCR0tYzYPwtGTS3CQhs/xzzCTYfxMc6RoIvkRz8XZ+a++qkRjw1gvWPc68vJ2DYR
dA3CxOpMv3AaXKiIr6hGUSFVLinvnEZYAuOAODF8Jk2D8HXO73Fuyz2w1cB0iIJWNn97BD4B+8kI
w7HqlmPpPsB03jy3HKb4O0KD5Qihr6T/Xz3puopMUaxA8pI8PkDBqn0lTlrfkWaHEJjQ4AliNQKT
FyoK1zMJ7LYZmvU94ciSbr7XlquzIwHlq2SxDS2aP82CwSWVX8YJ1wytt/GsENy2rA4hypDoEXqf
urR/o3p4KlArcFl1Z5PMLeIQACrlsBqT5aRZtElzl7gAPNjGaVjMfSqL+dCZA/YSG7dFUxbaScnx
Vdn1txRYVFCwlv+8qEmpvtekRsDOTExItp2FWqswxDTqHPW+DSsprlW0Oq92JjndG0IRSqG0QEWL
q2LuWToshQwsV4P3WM5c3U4Gw7rnXxT1GgXfQmpA69LYHsp0v+mrUpqfp+UOcTwxHz0vRx/5sV5i
K6TLnyCrWq1jv24lXyZOkZVtmAr7KcZSCWuHKNuLqdCUZ0wS2YnQH1hg/OyhQXA0LNkxZrLi1Z37
JFPUVvEGELic5ksC3YKFJw9ci0g87TXJm9ofl+ZqSx+ydB05XLueC2LJzMlUvbRZ2122YhluBSU1
kUaonqcrmRcIZI3XsnI7T6sJG5MOySoD/K/tQKYmFVhk6vdTuXKObntXI65/HYpm2CZAczgp5q+n
pIW+Skd+GVwOkWUj/ihixNCkAm1FOgZT9Z4baXdSEUie9JynlF6+mTpcJnfLjZ4V8O9iNftdWcmR
xE4sDyCEHagRFj1OWhIWTrkwwVzkF4ocw/5bymJ0ilZhnFKM+j8f5Sji41yyWnMfqrzc7NogrkQK
FGrYcvESkj4JcTx00gh6oCgnacg7tyKaRFjSPqzS2tmSyN5x+9zvw+W5IgPaECszY4ntS2RNSIuV
ZQ8VWnA0U6g99fQeXS8aUlD/3w26Mv6yTfiyOucGSn7YjVTieJ9Ygjuza2+sIK30yNnsT0ZLMCWy
xOdJzXvuDSDrpxp0iJqKT6SPkf5CfzvjcnGwBBTMGkNEsfdsxQBqbJSNyyHa7pIq4imkF7i8LweR
QW2pBm2nd1bJsrGRgOxoPV0OynovdcU6Xm5rv59GWQn+WZ6I4KM5uh3WoXnEGbxppQaJ78B4i7o8
DtVIm6C3cVJlK4vvyjl6iMv6uK75dGZgXtbhUGVb9kxBSBXYHrcaj7Sy/UgjesGd0VHAhOHMKQ0G
9hxoGb+Lof5iokX2Yfx+lUSMc+MEld8yhGaMfK5b4gRHrW/2LdFbM0XpvsuwCoJzuU4483yDLMed
nkNcFFgJvCJ7YkoSv8zVA6ky1dBjpK0gcSW2mr4Z6FdgPSAzjSDPJxUuuqahNBDM1DYBQVdF5l3k
pqyrCYE1rbKP3JHUvmbAcGagDbbmbAmsPEdjRRXxOCT62bTjCBAbG4NZq+Nzq72uokTe6g4vFZky
Hkj/usn0b12TYczRIoExEd1MLiT/rBiFZkZU0gCDB0+4+dkPxWMiSpSQA6CQWbf3yDnmQ5TU88NK
1M1aVW9RWarfK1mfaAp8W7RSf2gLorTNrDKYfWvJaXJGj83TfNOk8kMwANulK1vLmg42vcJsPE+1
ezR7zb4eRU/MZLnMgIkm9ypt3tWp0M/N7VyUxgM7EHDldTmFbeqC2WdFrGHIHzNMZLsYApW/xsTn
xjH1xGJVWthOWEzY3e5aWUm0jm17NUVzdBUb2YM5vS1zkr9qxrzZB6wgm/VH5kNvzjd0CO4Nd8V4
dxkRJ6bilb0L7KkhaqJJqmWjoXfhqrjm3l469yqpcwOxUo98gTRxNy7t/ZjMp6Zh3kxGwrK39R/k
e61Hy8ym/Uo5wgbEUYKiix7rdaGKJZLTy2xjvpYdVBYdaNIucaZ3AtK7W7PqviW1YyAQ3264uJxO
EMjsHV1L6sDtJkxq98bDycsDc0oGiAQmRa46wXhg+cdGtp6cdujDWskeL09RCy2nO1m4A30tDssy
bOpsJteFhrhj2Lq0oBxaxjUclNrZuZ3Jxed2oY4k0CfxnWVQ3Xw+YGPybdFuR3dT5CUhSBGoBduB
GNY7dvXTz6e0S9O10ayvmGG3KAYYL5eD2B45pIrWvSz8dLvjyOSuS+vlePm8zp0ej2+GrqtKqBUg
4kFp0jqKa2tDxhQbAuJy0GZinCJOXyHGzhuspMW2QgfhdCl6oo4/+vKoUEmBySv16bLTqdnW2GWi
7udZrQ4zJ4qlqh+qRPTfpOWx3IhuBE+4Z42BTV2PNAxd2iqRqtFuWTZvc8ybB+SJ4XzvDgf+PJoi
qFDFQkRzlLB+KHezSlruGPUqyj7JjHC2Ppm2qeeFmFIHthrtvxU84DQERf2QxBnUnmk88eoDhtQc
irCesXmhe5xqsK70CBFAU8vbTPKzRolYlLfrLtbiKBgjC+Lfgn2CsxX3C/5Xdj2kFgfKltPqrMmt
Q4ISacT7WmdM7hQ4E2iy0z6adm6zLTXx3aDbd9lokABOwnchAZ2ha3vI4+wHTa18z/tN4hXyJeLf
C+x+/tKMX3MCENmzxQEOcKBUJj2DlrfAaxHSAVnBIuZ06hK2GTACxJAL4Y0izUFZxskb+/jbIUZ5
7eZ0erqoD1uXAGmaiyyPCFUkt2i7myOPdylX9QOecIgfSkYanRmRkzjM0wlcCms5sL1dQwA5En5Z
7uwuJ3eQBLFQNz0DLWIOQ5hoU/sdid2xdwsMEcvESIM/312/mZN9yvJAatD3pFvQo7Ng3TZdIj08
6A1NXsJTBMVNjmenH7Y1bF1RCACDt4f1y6xCfqB4zYIspXvd6WQnSr252ubZvq1k6m29bLykzeDv
pFDNafbihQGvRVLnBm+Mc1deW/RKCyX7nAU9XfQaVzPzAOSWJRxh1zxoZbSQyQ5usF9v1E7B+uCA
i+2VLzT6vwQyYv7SqM/wkprjVsZW05tgdw1UAWVvuabPMVXRQ9fwZ3eSDFsGmjSc2TOkRYzYivRu
AqAQ38Rp8gWjFNTliDse01y/aspHS4uvbWriseuT63l7o+ViyCvimGeseYjcte+2dFCw9U+Vi5S6
KO2vjH6eTAN/X8I4dm/3xfVk0wpxrQhWmNPcyNjBIDcpBMEhQGE/Zx+7RNUOFdTpIuNuRj4qcCT0
ru38jRAz+6ioC+DUIlQtomPJ7aD3OLaIrZDW4tg85DoyEYZpTThg30mULDrgK3vQNAYCKYqYQMRT
sKrWNSwKr+vExjxv2lPZIXwpi+g+j67x1w/eqrUE9DI1EdE07ha0YbuFHElrInVNQRruC7X3jZhR
T+kiHND0T8XtP3QtuYGDR3qlAkg2017i5C4Z4ui4xCPMUdTTgvIAiTZqsMjEyGVai8/PRhqsI5El
tccmPNajkJb8szaWT3RylPbVbI0fOOKZEnpFXF0riwBpFyffquw7O1UQmSY08h5iwNoXO2FpbNma
uyXVkY+4dK3gF85l1zx2BieIvSL/Fw77JTLIY6M6D+lrPfRcaZMV+av1nKl4mFVUCT1iGNyAcbsb
CoLTQVaJpl5Ccs7JVE0I6o2Fru4i2iyt5E8Btt9qz3WWjbss178avfaeEoYYAMYqPGC7Txj6Bl8d
UnAianJuh7YO+5nko5xuYrWoj8QIyXbBMsE11wzGY5S67SGyxyvsTI+5MQAuwkq5s0aKH+KEwiRb
EhaK6i1WYYk1pkVHql19ncmJr8oHHCCHiaqn63WwhyTMeCk3LKJY/LRhil6PO8dWHoSI+i/om74B
+32p8mam64YdCGNd2CXWjRalaMyJv1zwOXpOA0HTQUdekFHvl8jKyUgCo94RYs7VT+3RLQlyD2YK
gZYrx2Gib+wuGf5WWKIgt0wQi1CQPW5sWDRT5R1T0d6E/dCoXRxmKd5Pe1aNgByY1LPHPfXHdy52
Ug0Fb2M1W7QVNDbXoLRt7RYR0ahypcnsq2R/5lltA35AMKzoYvXJLrAgs2c+rk6DTd08GineO1vL
iSmqW/JdVuRmRUhNc9tpDqrrFkyGnnS8zDXswIZ/RP5FNvoPrV0PTNb4/e3pZbIxIEaJOxxLWVwn
j5hFWQ3PllkxAcJ84dkuLzEmjbwGB+N1SvEq8pxiJe2/MUTAhKtrtxnNwSO0EwR/yJqNdXR8HeZo
UfS3c5LgQxrX0s9LVG5r0ECb8RpDU3Zc9W2Lb6m3Kz2YK53JoCStsHC/91HNfwYcL07zFRAdF1RH
jyhSWvwwrWdL/K4DDt0+5z7RWbR6K+6XnqnFWC1m9qDL0LEHEnbgWNBXyEcgl4yZAxzJobBf6W5+
lwAkQiNtvHk62uDXH9PaZhxUoPfZisRY/54u/Tlf6i0VURKKVR4twYzItePA+bBBpZSEFlQ25L9s
axmN9Ngx7iYCj6aWvTFhI5a17xeP7r2JAzT70tZY0U07fxgXTjEBqg2kNmHgKJSJ+8So4OVVPuys
bn407PpUIuQKHTlDIkiYQCYbdBbREldXwqJqOwRELpAyHX9lbnSKWxSEdkS88EJdKSjX5VweqH6f
ZWFyamqYA+SoXqcMOKeiejO+Z2ah32jN+KIMZM63gIWPpsQgPtlWgCQBLwMYjsCcHcsbnO4Hawzw
SGE7Pt7bcx8zXZhZM/bqSOc1WYfAKd33mhaVvTIKziZcbLZzwyzXCtWtdQgDAnbTvifzEowzNe7v
g72VwZmW/Yfnfn+Jsqp94bEdi4k27VT/Ireqej0mfXFTXqWiRlFAF0H6jHBgTZUln+LOBrp1Iy/9
5evbSGP+XRZfm8u3X77mLw9/vtz2mvXWTLA0Lg91ewlCF7Cmq9h2Lz9wO1y+9/eHP3+J3z/vLy99
+aLfX/7z55G6LIJYBbE8R9nkX75x2gh28fbiEOBQNlx+tIrJ6FCuYvDKWPsqVj3d27GoQiPuv9MU
Ww4DMZ17EDb1oaK6DprM+m4t+WEcv2E15G6op36yJPUN3mmYn9VLtk7La4LpFKqzfeUg3D8o2krH
atuVuJNLNfTPh9UGppQOG5wedtSFh0n9xFdf3jzHQhFyeYjqwFWDy8NEc/GPXB4Sp5KdQCAW0Wgc
6/L8z89fXu8nc/PyqQsG8/LocrC07M9X+vmksVJbWjWVM/fg31/3+9f6+Vq/P/63r/m35wzwkke7
28utgW52C4Q4Wo14FBZ9d/kQFH9LTPefn708ujx3+ezlw8vh8gK/P/y37/23lyLLDQORznvRbsOR
DYMpt7lBzF/LCb59/K9P6mjr//r5evsmIlP+/KbLx5fvtCS7n8E5Eoc3ndqBU5p5NQ+Jbll+Pbx8
6nIgO4kWmXL8/e2/f4Xfz+li0n9y6/9HhfZfqNA0zdlEY/9/FdrN53v71uVvfxWh/fqmXyI010Rp
ZhAIZLimJf4mQlOF8YcwbZP0mF8qtP8nQjP0PyC/a46wdNfaMghRhv0SoREw8w+R2X8mOiO+6x+i
MwEwRpgo4lxb6JbJr/Z30VmhDwojkARkw2j0M0WejNrri6Qr2hiEvxVe/83n4o0I6V5oh79f699e
ujUSJSQHZ2iNHeOLLLx8US03nuPlO0eDzflopwa24mMbFfdRQTJYgRCJ+mzaA6ED1Tq1j8n0xGqr
HStul3CT+XaG7i+lgkvcQkfEvXU4VVX7rTwZYM+yRvae8UZvBdPo6s1myu7WGsa9wNu56uO6x+j7
GDlIueCEMRgBmKroX/shYTMhhzvYYIwPa7i3U1svp6ga2UyNT07VHguqPPhtrUqOWWZiCiC9RW83
xLaCsrtGkEPUMgMoKPdx+WTTE5sm7DsGrbPdwCjuMtwxxSTwXSkvJU6erT8GFx4Z2zLoHypUn3Ki
58fPQeqk4aObFXb7MdQ4wOiMmXD5RY493Io6opWerpStK1Ix4tTRaXdgRkM7gyNHChYBZw2A4Cw+
dJY5HA1l/IH0DdYtWvWc7jLSPnBHUV6UIbYcpOIVAIjiKeaNYk6Hng+Wfa1jMJirkQDyA16NxlRM
yHvVTUXZCEyHCU8KAqZaPiL22+HokDSJDaQIVzO+AiL9REPPxQiB3HpsHyvL+uhjV5BGJPrrJRXY
S+virk1ksqfHtpYVRF7d/TaSdbJatQkIodl3dnm/Ns7LWEvyThWQKFUsmR4NI8qbFvQwuJ7jnCvX
TqYfdSgkHpl338dULsE0cx6kqvHK+JTZ8kQCamE9sXiSO1cJttwCSzYKt9RLbGxqREZCnsLXoN5E
rbhCEeDsMmNlvrnZ9xf0DSApaGQGUrhvo6XyxzeJFkYLN48GEJAqvtcjlqjMfFMgdYfIHppdCqOb
uFx55YxFiReIt48YKPiuRc67Vze3Temik3MyhVM6kQHjk9t1rizu3sPZBvDD+aFjQmWaiTamDmKL
jWBtN4dBa2g7j+OEc1w5WqUedLJEso9JRFvNh3lRHQ/zNZjVBIKCuXAJzEisZVv6lj2BYhiI4Rjq
CL2XBTZBsPXG2QPNv1AOqpUBKDD6BJCL/V605XuCCqM2JM06A+VLX3wKAeczMY9Y1KzAMpfmpBhv
FTNDz+5SMxi15cqdzCOAIdgTc0Rf9t4Y2aQrpLzOeeHcq/nkkUv3miPGFOr8vhbjSzLL9mDm3I0B
dr85zZJtXnRP0fWvTgOAaJh4rxRNmkHWnxX3fVabL9v6imLEcHnTCOsbq2sXa9WhHywwRYQAKxOc
uWqOmnPPXtTKyweWx2B144wtfFyT5MtuwrJ6f2Ko7RH6OeiPWtU8tnkVMadFLLeJA34ebOhmiDfT
ctl8DNpd1hJ42DN/zNhz+2YHqAj/EVmn2j6LlPQOVPse0YXmqZY4Y0oiQw1I1VxzTZDNhRmpckwG
G9eZnj/25fA94+oylDVkASCyCZceZFnkU+VGvYP1qq/pN3OT4Kx9t3rMQzcNTQG+mQx2DPMIRNG1
TKYnsmm5oubc87d8rPFoXBPRfDOnSJA0TR6GDVLfz3cSZqNnx519sLeK1c6/Lgpy/9hudNS25nVs
O+9EUE1XrXmYnRztWtTZHt68hxoyVRgXjMAmiSZlAI9m6reC/bGX0TIP4txZAsWMuMTWbrlPx6m6
jZipiX7XwGiiys9eDHc8lY2OA0/BLoZCCCQCNITEaOgJOVHY0W711PWz2cSI4zDtuxmXG8F8rwRR
+d1w3cLFk62+a4y82TXoyfykNO/Y9w8gFeFoqpGvTQP9i9wsb/Q2fVCtwZeLAwRhaM1duyrvg+Gk
pNCwXdIMArOLKE132khoc+O4d1W0i0YlPhU1sY/QQRKq0tkDbwvdf0bpPA504hIRYiHvd/rAAG/J
oPNzac3s9q9omy1Bnn1opThGDMbbVSNhwKqwkdTKp5zGZxYknkVrgzjhqk7qj6aebrkZXGEwYhae
sOgmRnHvCpzccX3lZgv6xOlHqm3w27L9TCwkhD1NS1vrfyzRMpw6ZFdZ3zWHkVlfrcZr2Fv9j2wG
sqg4wNMc27hKzea5MtUgJ3iF217KDphOLWtbMQdK5PxYmYmzTzEJJRyRF/YkFrKRKBVcLqpr8t8t
THRoinWDIB8EyZzU14mhvk+zhnyB8Q4z2mMyLtXVGKG4iDsPDcuT2hMAUyEy3vdoJHw8QHdOhBJB
MKuPNseVSZ65uVpauETlCsqoJKM7wjZDL8NpuJAn5oLmHNQ9+Jao/HRThnS5VKgdNNWHKX12waMF
lTO/9FMu9lGrv0Uy8o2B147t4UfjYofSiMLExrxerV16v5RPxJGqJ25AtgGe1hZFDILM+mEWs01L
WfXgLW0SyJZ/k2k/8JJ7SQALpiCR3aXoOEnhiq/ySSpX45CcRYMCWpaJezDyOfZqbc8XE8Iu5XJ2
eqy1VBkoWhlqbZzEwi3oZLOVlwN+GAjKN8OCeLRR0e7AE3INrfEnq3kupZn6Y1b9cOHmd5MAw0JJ
56+0DiCVxLD9AVF15Yhfjnh10drSM9qxpbposXXSF847tdg5skNazMIWl6DFYtQraY4200wDjV8Y
psh4Rx0JbHne6EkViH/kg2PQpRMs3vkt6hkUODURDiTLfMYnBebUoWMMsKtX5UXLshSVFNAGagXL
6wugPiNeZP4YvactYtR+kct3tdhKPKc/RIqVk0+Csa1zbhdEGv6ql+QJILy3LbAGQ8lOjNCN/RKX
/YHcm/3CkNHvtmbTCI4QvGCzE0vWeIUOYIj/X0ZkkPwcBhYMctednZ3aOOMVlIQldtIbuc1TRikZ
duhKtu/tsr7uE+BXEO4ZdQlOoDkjwkAvP+1FxwGdMjnqseGnHxXvpFy1hfqqpG+FVIpuDlBAB6jY
1WS3euiYyJJMReMyUtAkS+YGE3hlPMN2kGW5xhhjM9ithl8hnAuFQBeLrLTY9UaJT2IW90qno1SS
CYMbS22R6CYPVdPmV6bSaGHdUTAYAPg4B6hBiqNcBVMW8gFpro0fDGk+1ky8d639JUrmwm+MmZKZ
joGEKRZcNAxtBjVh4f4emObylXCv7GBtqXFtpD+C1m92cFVUnwwUMxo/DChJEPCZJwwrbUhmtV67
JHvuYVOAA/5c6cN3rY/NW9dOA1r3/d5qlMeydJp7k3z5yCQ3QYXYU+HCj13nGtlQvctUbuRr3ABH
dCqMLqRFXXVYxwCs0T/q7JY5WQpQagGSVEwlU1sx7U2bFtoyodRtV2r6eFXGR2U2b+u2vcmLJD4g
7qwPoiDsvuK+JqI6TBIg/pAIIe/WlgHlWgOFomCds5SSiUOjcvHWciDbhspGtxIdETCEHtVKGxQH
8RiOufwUoBDPXcZ87/IIkd2tbgr1qCnEY9Q2O+8ZszPVAszJuJ6+KUtJNEa+XEFLMm+gNRW+mfbQ
FJbhOHHbxCxDklomRiWgSL+Zy1w/2s5Wttuu4rFzbA5anQjEXNH1wnB4B/ATsSFNxMxYogM3iqv/
y955bEeOY2n4VfrMetiH3ixmE95IIZdOueFROnrv+fTzAZGVVKlzqqb3vcEBSJBBMmiAe39TN06L
TvaEWKE/P0xCy2tM4CUPqMqNTmusEsgmp7Z3HlE7zjdeZCZHnwjOh8w17mPNXKOJBBxQD9AeiqFf
QKnpJ9U4d+UY31a+e5vxIum04gYuqno/EpU0tCm86Qz7uYUfgQ2SL9TDindVM7vnrKyeLK/czGru
kFJ7bFR3vp8RRtxWQEl2Lm7CWw9RhX2kIyYbQ7DcDS5YKQSSnlTSM2ufmcUu72H9p6r2sUXhgJEb
TlDZcBnI/tzlw03gD9hkuQxOC4EpksCieQj7kyzeLHOT9GsUMOLwyYefShdELBQFPyBoXicEWsRS
FRheVvA+K8t8PMHqHk5qmhNXX9p9BijD1sX8QSfj0mdQ9vM8+BGrM9M1CeKSRZEFSFwYvX4OKuMF
UaVubedgPwmnE2b1vExUf0ELPLBSQWlA9BHBLURD4GuafGsPEVbztYhryRWyiIxqo+CkcoC7jfY0
L3LrYMWoII0ZwmwyT49VDUBQWe2zwN12GgAHEb40Rcx0KQYRipVN/DQeKtOqd13jq+tOhHTf5P5V
XuxMQJz9Age4/kCNdIjWA7ySmDe5NyAURElldVnooR5S6Cr0AmG7oAqtfMZa8KtlFfTdfAw0slDC
S0DaBrwyFPAF56xKsIybQgWSAUQyJh7KvG2R1NyD+sJE0G5PXudnXC5gngA/NZX8FGC0PEfxeVUF
ZXsq0B1bOV0Ikl3EVGWhCHSDfZNU6Cptk5kRI/HJHbhh/iXxV8namBmzBgVmZfDVPkmgscQXy1op
ccjm6HzqeINvjVQtT3izl9hmdHNxmCAVBb6nHhYIbZKngpArILUSx8j4ZEbk0UAukcCwxITIGqoR
HaoJ3RUw0khunyjSugXepo/PgBJEYmHTtll4kvg7efPJWuRGnHc/Ik0BHCOBh8QpB4x1yBP/wrng
1BmCi4FcF4kzlgjlzrPG8jBkKW5+mo1xFeFNWVgCKFKKGObQ+KdBDfK9XDSDf9h4TEPJlbzHpzTh
xs9zMCcCPaKJmmyi44fQktF9A9zakrBrHyoZ7I/FnQk1hlzBtSraE94ruLFkkMuEFYQXKNwWjajK
tixkc1bIryCH5+V4qjINjyRKG1keJnH+Tt44ClOGbejDiZehV4mxlickz2V87AotOVUSAAP3GxDg
ApuJ9Tzf2519qqoZFLLiNIgle2l9cE2AYb7+aKGSiR7SBKovLgD6paJIeFDAUcU4hol7XRY80z9r
k91yLktbrlblQq9Phq03MUf+tZ2tJuq8le0Wscb605u9zY2RAfD7PpbCgqsyue+uVROABW/xjrGJ
WBijVrDKYO+sX/WE0FCdEBiqyJpQyI79yHeY6M20DlRuCT3GC9OyBfKJFqbP3ESi5hn1p6prHfLT
tOqEUBtpf+Crw4ytUank0SYueh1ZRh4i2QdPv/r0pmmTrPJs3iqDK/Nvv3ZvGI2yScwSaqm4tvKy
AttugA7TlMXwq/a7LmGB6U2f80a3xLNImInbsNB8dasEtX1wCHgyzTYzNC94eY5YiRA/EwxYSYbF
VIBUlaxWk06CLrZ33nhfTFZ/dKXzDUADPE/Ee8mVVcK4JCQrvglt8aDIf7MTf+KrKhiPDKAYM+ko
7PckOnhJXhNKBfJwh4QEuDRXM+ze3ZaK+pFPX3laDl82pYqBrMmCFPAzBH5jqwu+g+TRoVjI239p
I2+kIu6i7K+nI16esoaPKrpnOrpRllZvdIBc1xOWKwHWjquSGNRmCCZmeBOxP4HvJXeB8YKsjgJd
TkwbKQXx8s2E00osarI5BjUz0EwwR9r0JRy0/thLBokoDL76vJtEddCUC1qZb29CcTvaQffznrSI
v+20wbx/dX/LahsRCgUU7ALX5A8ujTDZp5p2ftVP3tlqq100S4FyuTwmss/yG5UGvRpRknAtl0Vh
wPMEpStCpMj9eYBykwYN3Xk92k6J2BCmU7E0pIlFjjASD3koam+acoUBuv1qDvufjMzfZWQM1fhL
XYDL9/7l25/zMddNfuZjNI2ki2HYDgAwB2lQj/TH8L1p/+e/yHtjx/xTBcDUScCQWPfI3LjIBwuB
gD9UACxWWTZLkQjQXUuz/62EDPIZJFwW62VLtTUHCSIdMVCCkTr5oD8nZMLWRAWsLo3bEBxT3NfW
lqljDBgSRHEQdkA3cfFbxxnWgCFpiznGbzlEX6iCFgmS6r1fEPHurYApE8aseavXW/AvpSIQQLYG
s7lGWwahD0S1tfFFC3vyEUOz7TpS94MJNUZtimOPY2raadiVjs77Gijc1osZEXoa+mRNgRmNy7s+
aG57QsV6YTmbuRYqjHMUQ1ufhVUMTIq4fTK6sSIkaL5zjUAjJALiUMOyaa2ipbqN9f6otop60kqr
2DGdaT60Qf0OPSScadTio+ENOyPH8dP1m6PXDTXeiAPK5ISFT65Z3YUQGzHZqlP4QNpXR/GCre8j
iBsNjnb2dfOUqh0sRjdbOfB5N56O3FNng+RU4/QBVh3Mj6ze5Lr6sROJIG0+e1Z6KHz0/ouiIWwz
3c4wpeC+VtpKz4eTS1YYFdyg2Y7q/JCgj4TF3IpbomE6QywPzcJHL+iHldzCDmA/kVGc17rLZ5Bv
CSzvMM1AWJJIakc7XdcxNG4/ubfmqETXL2u2Bu83JBthweyKyuRilz+6TjtB3+zWIdE68IL5bjZy
f+eZ32wm6OsGk9M0xAF2SDz/EhVrWzvPU2PdDWqbbfPkzqxa6ZEyEigZfjjN8DxayM0ofoCQKUKA
Xj6gaQBvhNgM0wxIr6sI1VnoRObOAq+OHjUcX8dJ0HdFTDkc4I2mDCDXBZg9cI27HKKK3rr9qe8y
nCicAAXPVg1hpBjdple0+7IecNWY6hislXdrp5Pw60mMbRp41rrvT/59gLjXbYq46kZcmwKtr3ck
SUo0VVaIuJQIrfU8B+7U7YMC4NjG0dP0Hk/Cs28V7Y3z5OqQeIKmIF/R/bBq1IwrrfiSM7ndw3qA
jhsT+E+RtsEPVP0YmA12Ny7Cc3nin2fURI/lQGZGCUzE0HrjYjSQdDNhwsEsq5gH42NS4hUROAfk
VJMzw4QVFr3GOWa0uM59wVU0MTc2Ab0hMtqjNWhw27ZqCUkRiZpwbIRwTrb1tbG/rfkXh6iDmxXB
DeyVZIRvZwgrpvRoD5a68vFIQnCgP7g2OYlgSHET6gPkrpP8YxHFDd7FRQ7s9Z2Rht1z1eVPABXf
k2TpN0WfWgfoiJhSjOexHyAmaAoA1RAI0hAh/D9pw/wBSWUGy0GtvChGdKsNDVZiqoftCo7WKxdC
tKYox8REXaeOCKb7s0KQM8o+6iIalukoNJUkr1aOE1v71A+Ni5u5N+D6soN4XeVkiQz4OERhntVU
u21Vt/tedWVx46j+zcy4CS3Q1GIg4YdnJI7qNSrZxUZV2uIWJDLu4X7xrFulz5wZ1ddhbALSJUl1
8l3CFzb40M2sjOmd7yXNwXYiH9qpiUZqSpIIQXl3jUtmv7FaBf5c04DI7otuW9mhLrjqzlbpBQVJ
s7Q9WHqMoLIBWVPf/wD5LX7XIWtZVC563TpDZEiRLlREhkxBgwmJcWnRP9/hkQW4qxdo2Di7CYnd
X4s0jm9zywf/ZSI1wF+u2FqDEmPb3nnG+J1RoPWUBCjRZTExesGn6/KRYWlbnirV/kwM0ty7cIR5
9xP1Nn2EPzV0TwGzwacShSGKLmxAAC1tWcsZK+I060KRvK6fJmZ5si3XL81rT7nQqQWWSK56VZWr
RvIRu2bU7uUuZBe5/M0eO4YysLwQqXpB6qM8dRrUWw8bEHIdQsrhWlUwfsVyg0LWZCdZLNskjqCs
ytVug8LJalm1bLMsk1vLFU6agu7tLH89OWk3g/r89bNvj0CRxyU7XH9O7uVV9Xq08leuVcPDqtNK
mAD/OvhXJ7cc2NtfetV+c55ym7H2i/Xo1PV62e/Sr6n7pwl+KwIrv66j3Ox6gsupL5vI2tvucuGr
s5P7+O2RXbd8tXt5Ccj1YQy6HGFJhgOUFcjeWle40nL/sjDtCqduuf9XByFXyYWyVnomCtlWvecV
+BxYvX7d4NprNBm9+73IXicIobQIliNPb93GBUZy2A+akNeJpldj+QDVuTg5ExEFRPyxKx1zVNzI
OLF0WdUy59jj9ntdtCyXNUtsLPewbHXdSxPggIRY3689CnB0XDLdGSvivAM2qGKSG/UucC5ZRS0b
JJdsT5HCXZ9H8PWXhbmf9McEIqvsIlfI7fwQLcFRHe6wSfd4Dyg2sZXMK7RtPs28+kM0ZVzvXCVM
/JgQM/0RtVrMbYzOANrQpvFGz05JgW2554/75RHFQIxXQalf9FbXeSKLM4wLPlcJ/xlj4PzoNt66
afrvTvOdN7kJBXn6nCJDD57RIXk9i2KSvCJR2KS9f9tc+snN+DdgXKPDWzpOdxjH8owhp3M0hWqO
On7JQ68GUNxALvJmYummMTz7mf1UkC4C9kCiphS0fYLrBbFpflI2qxHcv93mh2nYGwxxTm5KDEb1
FBulhBhu0Nh1RCmD4SSLRtTcAtF7ZPp7jCKKgAsD5UpqK6iiJptlO2v73i2OCkY8Z1kMReKtA1SN
wcJqConE2s3PTWoXK4ZuaN7/Cpg6M/q6gy9EWpneybCmLLpI+VFq1rAti7Io0I4BB2qP9n09NBHU
kVnHqWzE1xJRPDv1scIb8Zi35vxomp4DTEWxjBXuJMmmnxlstgbKwuhzGifHaYyTEuBCCIJZ3Ujq
fVyjC64OELjsvnrWQGLXjEj4nHHdYmxj0I0+YkuPhwoiqBZZRYQJh9DGQtPY4sqkgQslzwFMwDFB
ijiay9BPBt9EDFTWBiS9a9JjBxkuHvU+XAka2lZKDmCVoPPFUvSTrHk2k23mBJhQQrOX/wF3NjJC
TNvJW6YkUuT1h4vSn4YWvniVPsqYoCoYaY4MFPqpcVCrZthLo+FJBKQTB/nSlYxNy3Y65wwNGObJ
oB/SCfnJIh+RHYhizvDZjGD9xsnXEwa3VztfIzMviIHDpwWZx5UXt7Y1ERpdqzhBH2ISm+DNX9+A
8lZ8swwnwxT9BTRtXfE29ByhXxzsrqQ5yZ+TIcNXbdsJI5Dw6Hsj9crLRUbTr6fzi04nT9krAahn
84CUqLix5OnJuy6bhav29X8Qa1z/aIZIF8pwuTxhWVsKuaxNSDAOrvFJRj6vcXRxzphwEK9yRbxK
LkReDphO21Qb+dTJW0jWlkJeA9nka8JwNTYPlggyyci3lO2QxdKcUvV5ELo++aTet9Fgzdhr8+a6
Vg2yhqvetcz1EviWVP6Fz780yWjuMiPw9zIYLvmSS4GxB8MdEQgPdLeCLAdJejBGqOSD/r1VJ3Rf
DJ/AvyjCsCm3o8//1VSVj+ZYvke49gcMNhMdKaI18votKQm5bGm2CFA0sJQEOMPedxbes/ABcKUy
9M1EavdMbBjXWIxlNvGgE9QPsDHdT3zzZGDf5JG2CsSXsfxqCAYzCQQvr6cbHe8anqx6POkKPnYm
GX9Vv3N9tBj03rGFVQLCxxMJ4yRU0/NoxDdBFL8bhjYSskopCEIUG67x8ET4agiJD6hLNsE8gozy
ASDAuOnzngz43LRIXAXBucP0oA4m5SDvDuAqCRpk6TuJW7r+0yJ6vtwMDlHxk/mUj3AJa1RjNqOY
G5npy6gVxsmrc+vsiEJhMqhUbbKWMd5WftXgRJ3SEhweXHrIIO4hUsNdH3YfutJTdqg+BZsqRXS2
6gWNVNesG0Kb434Oh/jcouK/d5oSEyJUHMzZUXjOUZJD3bHYTFXXbWpVTYGrkGronSLfNrOeHEI1
Omhlc0Tqu2NCAGQLCFl+QiqXLJcvoq2yrfmFtfJAlG3QYvVFfghhcxTi1jiJNSdVjLVHMYp2dIOZ
aqd8MEhF5Hp/STOz3zqNd+/GaPy7df1usPcG014ofDLhhQ0n31usUuTvkOE3IGfcZLmzCRzYW9kI
tqeFQWbbBbQRFf1Y8XVvBkRp8KYCb9FqN6Wmqpixi2Vy7RyH47pu2ndhxzd0noP3vp/6u7gNMEQ2
v8ymgroGTKQztFUnYndjTjozqnoyMY2O3AWqvV3aoiGfzM1WHhjZiQbciX5TeMVdTVxgq86glJQf
IV6f57DqP8GTmrbu0G79YNABbKLBOMKNDcSbUhY5Fp7Ex9XvZsOz6Nb9em7UJ1Kx0QHWyK9EiKzJ
6Dx06Ra9js4+Ov0dHmxQOMMQTTdeKNu8ToGryg48vcfEfnH6ukNpA5Rar/qbvkWeAxjMcD23sOwd
wBiDu4IJxeUTRZ+RZeoJsmzSjtfMNMM0qz8E2D4y2QZMPzvIpDt28qENbbIiCSLsKJZPt3Gbuxuj
xJWz5esgr042ifeuGenmalYKpJsHIXopINGy5kpE87LQE2uUZjqjbRDu5XJdvGVlbSlkN7R70f2Q
C2Vb7jWJEHsD0nNell/7yS6qbidby7Z/vFqWxcMxQjgG29uviZp12wKbwc2ARRZ8aVPZNFb8hF/M
fOvNWvI41f58iIfHuPYAB+o4OoD/IYSmTDvDNxrkFRHZnLwvwZB9mEuoJHM6uJtu7HF6myFjz4hm
EO3G8qrL95mrbQlZmNs6hJpa4wezqozeR8RtPJMxrL/6I6DDofQ+o57hrgpcQFZ+jyuj2XR4DqCJ
tFXUZDwN/aw8gnX7qsX70TXMz43hqitgYf6dEwb1rQ89aZ0n0fTi1NHNPBb2e53Y14EQU7fTeqv/
jK2ZXI9GGKATVAxOAAT8p0rr3tvjPL6YIZTNKPNxZwrK5pLjICRDLi8AOB9zZBlughRj2xIcKkou
EE5FPOalQSJz7JIX7EDwgJ5ttA8CJ3+P995F7pWrxq0eWeatF4HDQ5ydYZb4OQyRn8PYzJ4GlBdP
lukn22wq8YfuGNcXKmxMfB6eKw3UWI56+6FqvPnDUIZHeRIYw2LI2ESo6jeVds/sR+C3xZvGxmen
mZBF8NXaf0BaRjt3YzgRXeNohbr97NnJp0zBHsTBugvPly78ZPkEHMVRdVOIblRs6+fBAU1rYYV0
PVwzABQVtZFx3wcTRiTGFFx3OTnmoR8t/QPU+PZQTAW58KYdnjOgUHKXCCWgFIot6qmBNvcEwPqz
XK6mEQDAwB/v9Ckzbme7HdamOAYNipObqtV7IoPFsRnrDO6ZHbzgYCPP3cQsEPmPBr9WJJbfRcn8
KHc4lCAHe8ttL+FU2peiQElPnrXl5u91Feh0BUR423RdctIsXKrlSrU5e6E+fJ5tF6E33fAPuupY
72eMoOVeZ3RB1vIW63DLupO3ndzQrNSvRKP1R1OdonOInsdGHn6uMbzEoehDBPtRQxthN1WleQQL
7mEFT4DVm4z8a96ZJzMO9Y+jK/zndRChEHbHhwDdm2sPMBVHy1biT0pkIgo71dWp5IX00Cjo+ARq
VnyNRnPvW9H0qcNxZxsaoHVCER3VChu7NW40+UuginejmYbPjLb0bRwY7knz/Eb4LxLaFPuBygnV
T+mfU3LxWwwEM8YPeXiPEGRETpceQVZsArX3nxsPh64EK4gzEwPtjjBxtpa/Uo8NmvNT+xnJVf5u
X+dD72bVnQrS8boPG331rLXcz3PleJux1OKbvCAOnYZzf+3R9WiAzXPz4jaWgaSi2d5kwPkvlt+Q
UBBXDf/A2YuxhS9QoM/JJ940dlhenAbDIHmgXn+wGwMNJ9FBLdFCdFp01xDa9W75RMCKFqfjYHEQ
T86XvrMzvulOc5u47cwtCNl9IP33Nf15QIUWbkZzMG4NcyhucS0oN0mNcjpxzevxVAjDdIoSXiC1
+jdR1HabyjDTL5lylr+kodSIllPRXsoe8H/nhyou36n+0psfZYdmEobPamVe8Fso8R7P0KQPWvVS
dPw9fU+YWinrb6R0CEUOrfroBGHJt21uoBLm/ePsQuftNbv61kCdSO3OfKmMTFmnEfuouD/POce4
7eNI+aC0weN1b174VLqF9cFXUkXQRJOzoynmhZsJCHno+i8uf5bsmhiQX7Muqh6hlvaHAns6XHkK
67GwSWjILnmBKzrB2RfTGeJNmVT1BWT5cEZriSxzX1Yf1bS6l115et510CM+EFqBqMAjcapmN7xD
bsZk5JM3X4wwXiFQXH/DEA+nzNZWHrRp0g8MnpT9bBvxkxMQks7BsXzLuCtVr1c+xwpCAMhiKE0A
VG40Iba64zbKeLzM2bzIy4Oi94deraMPZtNWyMuP2gmSen03NooKTrsUI6OPsufc+eaq6zXtYfR7
7zBMgsXf1+exq7qnwQE8LLtNQbotTG/6rMQl7jpda92CcAlvxk4lR+Y74ae5S27luXil90ntO+O9
Eyo9xm0uiA9cau4Q7x7WEWGbr1p/Ky9QxUxuFcxz/QBdOjmS9p/2qI5ZT1EPNkd28e1g55Kugr3J
u9rVveHW0fGz8U24/1bUtJ+0DOkvcQ2J1L1EIT7YSORj0e2nWCiANzzauec+2HM2EXw1zK9dVoMG
qJXnpDPwb8MS4QYod3gBJBaBm03bL5n7gCKfxfOX8lH0HGSxMxjvZWVi9VL03cd6mG7lvsJW/aHE
QfyO/AJS/mM3YljOp9sJkNviqC04NN5hnHztk2fN/Xa2w/GMfkBwlzWFShSR45GFbHaBp1zQ6xzO
5OL7rdxMbC97GMFJUvD+kxv/29y4Zuh/zVYc/nH7fYy+Fn/iKxpysz/y46qgHpq2BQ9KtW1TJRv9
R35c9eArGo6JTJZpOuAzf6XLDUdspJoOWyGOj1TGki7X/mnonma7hgbjkDeG+++ky13vLX3R81RT
swgXWKRZPQs65D/Kry+PUR40//Nf2n9X8MfmIcjjG5w11gQifOTfwNvtcby5iRfm85XubHvYqIov
v6Jk/iqMECetQuurmYUMia2bYmAijhDFcC0MNBxOvu6aW5RVPmcaUmlGSZABTws0AmQ1d4Hab2W1
83NgTWK9LFCVrjD98hA+EWG5QkQ3sSy6r7Ju2EkdfFloUq1JVoH658co+yZxRRJRJAtHzCKWZkc4
BDiXwnhazDgklkiyIwvCeD+Jku2MN1SeOdOmlUg5ETaSIKSlKWse0lXovc7AS5kaS2K75LkvhdWh
CNCZ6OGKaNUownKyiEQTYUBlN0fNjVwE5Qo5SHxS1lWPiRAyzQJCZ8voXl8Uj6mGTLvfGzmQVgEg
vFYdoUuajI+WpEgbAvYqKdWykM04QllOI7paKy7aF6S/kZdtUF2eLCUeGY4UmxQvLgDp+H2U/Tdk
du6VzhiEsSSC5F4GfL+7q2M1QKYWdytwiCtHQSGh7qJ2n479Oz+M8aCp1YPmZki74RNfhvUFhT5r
PznVVi3j4B40UNXW5zlPiHuIGt4vmKpo2ouf4NSHR+62Hsx+Z+B7uoJ3mG2LYUZ/CW/FFDiFJMHK
vym2q/fp3Fb+fIuQ+Qf5//FlQFq0Md26vUeFFEdliRsbutjHanYySbTb39six5IIvMEJUn93kjVg
cj9ryzKjHEyBKf5jjeyzNJft5DKVQDVwQfgb9dSVUNj+2OxvdvN2tdwtGnTIBcvqdX1yhrJUvzpW
Sx7cm2OQzX9/WV0CHkjyGZtXcVVkkdXqz9qbZX0az3vF8gDl79781PUSvLlMb5pjHg9854ifyY2B
sQldQsz8RGApEs+XLPJfzUSCwZa2XF3nMYxUuY1cc+20bGlG8Fgwj12HeouC0m92+2bZ8vOljFa8
WS2bS5/laPIWriva8+1GdpErftdv2Z8SdN6uTpAK/HVUy6bLsuXclmVJo9/VNvnk6+nqtvMe28Vg
9yq1iP8QRhoiefwqt/iqKhOSyhTcxZ2m7XSZb1Q1XAxthDavOd9lb0uic8k+XvOgsv0qRTn5xLJb
uIBLrnLZzbLsVRL1VXJYrpftpeebZUU26kesy4rjIOgIJYrJ20FEqFoRqwI/jDKmbEcpk1IAJ6x6
VZWJyjQVr9G3q0o8iEgwyVB/5Agc8STinFGUo4ok3vkydF3LT8KrToHsuoS1l64yXNzZprabEusi
BUexK32tOtpoEVlPTSEiB7roQUb0F2FSqxGw46UtN16asrcsAL783GuoWrDCc2g3kqfxhrZhFV6/
RuEsx+sEUseVz9FCWY+Q/YG1CfpXaqguxe+WtQnfyDq4gseveTpxdWR2RaaREpldkWsQtjqUZo/y
XZt4SNcIadrJdd2dlkeXt52v28mlinzU29ndxdCnIUAyfpBF1xNezMoA04Hwz9QNgbGXJA654srz
KIuPuIMAiBNZDVnojgo+I4/Ri7K84NMoLpXRwN8vG0MBS10N2xG0xMrUsFaAStpuEA/tcAviHb4U
cllYWF/UfNS2xDN/isL2Qh42tzjfHE48ZqTMXgRqV9bi1geWWwAcEsK2gyhw0UFon/QrMqVQXPxe
r3eBOT8CZkAFFH0pnNS4YeT/KzM7qVRalAs7ee9YQgkiPc8widneAPeT5Da+KWg2gJYWl0iSD3zT
PTDpcYAdofnrdZ551fwNrfpnDQ+CYpt0BWbqGfnytUw96bNJFkCmolRhmgSkSF0NwnrDxdn4IDQr
rdGchyeZUYTlZ0HEd5y1ZdUQbrw6DphaoodMoqXdjkJGuIGEfUozCOAR03FcKhwFFCC5v1FBekCM
6kw5epNpkyVZcl0o2wsbPJ898g6ljnePUaCveG0v62XtunBJwKQpxp263uKTI4yUBHJq4/lxQ0Da
eHK1IduNRLZJYYo8quRWyGJEaMkvB+OgZUhsBtZV3lNmJn+bo5QbydWyAJBJhuFN96VPbVfmCvVS
fy0zpLKY8b3mwy/SAtxlZG2XZP7b9ZMd4PhA8HDzpo/s+P9YJrtcf0Vu4kfDt8ALahiHf+RvZW05
1R71YKS34NHLk5JXazndN015oomyt+aHVnyQlkITCKelGQhMEFJoUFtaf2fUEJB8idgp5Nds6Shr
o0QnLdssq6+7jVIjP7xZiDYCV/XNz8o+/+cym4E8WlXGzkYEZKXXjNdlAayWXb2tynYuoDO/7dlY
IgH/f69/tdO3XV+1r9VXPz3qeFdZGJVed/0v62XXOSoIEmsogPzuwF8t/f0vLQedoHWIM0y8e3UE
srp0ebULueZtWy58tfl1/atjMNI9spt4aiqJ/qpIfzUzzE3MCi0w2WNZvmzgmKq/LeeUoNcf+/AR
dTzpVorqvKzKNZhRatefKCaRXYpIMkPFkYXMVs4iZZnEgmIoq3KhXJ22JcCgpaeshWmobSbhshYv
q22I8Oparn+1O11kRPWhhB4hq3L99ZdkO67nd3PppTtC8ZDLls1l7dU+l0OSe5er+bsfFS0HHZ6N
Coxw/YN8VpYnQjbNAKLQ4fpc2H0sFNrEUyh7oZ/ibPyIUYikVA14hwGbkCOgQeTCl8LN2xDJZvxS
nbHC60amHGWKUhZKT5ZgJavZnFjqWla973VnRacRahaUSvHMQLhlNizGbEszG3cxfnKum+8RNm1O
jRt+ZthDBGEyCMk23fepM78RRl+nRYXELgLllvZEHL4+FV3/CYGa7Bw1YMNahGhCdEpwtRVQGHZT
eGePTP0WwwNy2X8uSC4B3IrqcGsGfCgU1NjPWOVgUBUwwA0T44QkZnm0W2edVDFmX2qH1IiNgS68
fms8wxuHbM4QlXtHw60MZUbs4xQcwerkbpm7ylCEnMVmI0inyjbRdxt67T8Bu+85DKTp7wN2NryS
v5IXG/7xDHjgTbhObPQzXOdo/3QtTXcd19TQi3IdyDE/w3WO90/HJihnI7qK45its+oPdgsUFhFD
w1PF0QzXdggb/pIX+6fpeYblaYbqWkTzrH8nXKdxZK+5LaaLupnpWAYkeMtzbftNtE7r7apX+TQd
JzVI73rESh59hHTiLlwN0DY3s+YjXEDWAB3fH5YN2EtmoV9dtJ/Om6+dNjUhafaKYSOPAq9YlcvE
tdDe+mz2jarMlYvzWZ561a60/KeeMNGMZevFQl5ih4HfbY3FQI/bmB1oyjaw0EwZyxCJ2JlEhk4y
9q8PSX9D+hGHRLxUZ0jvmDB/3DcXplYMHb9cNT/qSHwDQFDajdoBWEhT51vWxup9OpIsLpp2bxjB
F9NCggoUEpEiV1/llvLoI3a6BevS7Q0LbzdkusA5eEjIk8JB10BVhj3RR1KeoAO2Qh5pUzj1QRma
w6BrPgDD8f1fnxG0p3+5yKiOcre53FCuiPP+OTCrqEwJmzo/qt6sng2UdnEDx2e4jHxUgz3zoPs1
zgvJqAPWMfdJBu0Q86eiLW8QFxOKr/pdrrsffV31tn9zbNzqb28AixvdMIXek+uI+/110LjFo70e
XCc7gjR49Am4DdgFH4myTftAhSjSeGhhTUb1bHkdPEYL7SIdLzoyhePa8JP5LlPuAnX62+P6lxsT
8RyVaDsH5kFse0v9ilVcR/SmFqowx0o4sxkqMnOWMgGP1fKbFuW1KWw9NLXzeK8HwwdStgWmc6iG
zNaMOTI4zb++VJb4m/70rDgWuoCubmFNi3AHHrd/ulRTo6kz2fz+YCBVvWMKp5ztOkMBzFVuvTSq
n1L/lvx68IDAVPwOj5TthDDMejZxS8pqZNdUvxwvuVk4aIcr0IHG1Dxh1HHMkY8gwRSsHAAbt7OR
zqvUVRgZJuY7G8n+G7tXT+hQ73Itrm+18S52Les4IuuMCJOOtQXjhMkdDQQhpi8FvI+1q3jjrikK
0q0ONlIgwCyjeA7bFmQe2WMsQjTY9c3FGNDgK4p6ukBrxT7uR4Sb2lYNcbYbHXRHHDPHqqJDr872
6ghkxQyhKxfK5Lr77q8vr27+63PiWJrGcp57WNNIUv35AueIawdx1nYHfSDzqmfFBbzjuco9jBBi
rHfjKoixsnL7+9FHlys35/OMz8w93t/EuceQbKqSbHJNCc5eX3+vCfsDTeACTd23Advs1ThV/jnB
+OSM4vvXskKAJ4omj+sLnt82CZQ7Svnsg9oLQ9dbp6Pe7Atfx1ZKN+8TV3/nTSE2Qo2jXpSaQtYS
LwgIY3X3vWfjKYot4LZRtPBOFmnoXTQffPUA0XoLqvnsNPkjf2N3SREhPzStpb3rIUw9hP7diBLD
fd5m2h5kGrrkDZIrTR3eeXGJreykKltunnnTBBtbx+7YaqGYIbWAqZqGAw5AwwrnogK7xzwGSz0n
t61XJre69WXqMI7AayK4JSyj7ua5S4984Daq3cU7Hm4UkPQatODUmDf2EGzim0SDS2bjk3dpqxTA
RdSsMz0IHrL446Q03YFPG3LK2jyd87rXLqBxwG9OF9tR712rUlBrqt0NdhXezRBW9dG0CgcK4ohG
cVFqRz7s8aZVES8fTMwiNLebVjY5qJuO9HyM0PRJCc0RJUHYbllnHJLGf8n7/j2mEe5J/kc2nOt1
FaIDL6I9O8NQn63Q005BRYiQSa51E7fFEZzAhWhOvnWU1BFiCEevcqIHQn/nDLmum1BLogdf6aMH
NfbCVaFWCJ4xGlWUSnvCNhCojO8iuzaaO5weghuL2PKlcvMJADV3i27iGtOl042OVYW5CszqwbOj
+FgYtbrvyvZzhBHsDdwhRPy9rll3DlLyyHGdJgfLamPiKx8rQbZ1e1PnR9L4xhRFg8bMwR/CSzI7
cBs1huhhofGadcfHeMhBLltadDeqIcrtpI8Q1hZuT3adHnvsbYFKReq9j7pnFMXREYnxl7Gupvsu
U8b7vs0+oOl4nrvWwPB0NMD2VMpdNICaEi3DVN/l88hF1grvbvpf9s5jyXEl27K/0j+AMmi495AE
tQgdkZETWKoLrR3y63sBeZ9lVT3r6u55T2Akg8FgkICLc/Zee0kTqVp5drL5RKfaIzCDA265+CQF
Orb17iwL8fsHqcP/ocAt7tbH4FUsPtxqPORmOV/XJxM0FPvIlewdQX5in3soTauwDZ9wkoZP2YKN
5yKJkORyd6oZTBsrGm924x7Wh2wMIeBFDWy1OXgCSWKKid/xJS0iDy4HWxgGGO15PeiARiPgSHd9
eUaEpOCYCap5VnXDSeA+rgcFzoL0qenHei8nrOTOv4cmxmBsbpEK93GUvayHEXmQmL1iPzFob9pO
UbzSEt3YeLBHmiynBTnW1aPMBkLER6leQix2TLDzVauwv3eWfCfcykPt2A4vFgUsowzfIft7WAs8
4NhOojal23Y71VWIU2Wr3ck9Q7c7m5ikgrr6FHW/jd2fQ5zGb2riJEZDvbUz591wcLKIMvdOho3A
HlKhh2di/JGVnXxsSG/wzK8it/rHHqRqN713rrpAxzp4pNscXfxmAHv646TwUZB06CedBI8YJKeR
62KntfbGIXnk5GROvSN926E86Fy7Zongxrt1SG3ykUNvJv9PNBg+6mE6ZKgt9+GAkrJPUuOkV/Ff
JkPbHnG/zcjVCT+DAOc3cIa3xmEuNTCEVuHnzUgqVZZ/VVYX7W0G32MOnKpoOnEvAWz5WgDcX+/z
A71Ie4tm/C1RZE8zdKHAiYqnWB9eg1FzdwMYre24ZhsaZeFnmYx2gQhvGfap359mZs/aaS6ajeGY
1qlK7WETJx9O16lHwpnIFa3C3+PTnAnrFW37pmm/CF2rnpip7vBvhouMJSnTYnzxXKzKnXOhMuqQ
0cijLN1dqKwjkZvD+NVu7RmMf3unyQs+dGCQcCEL2rPEgVShMbOT+RgJUYPnQtTHC3yG2fziYvi6
xmErISpZ5SEljBqZr9zpMtbOJLVGdJK3MjLyC9/fowjjAWWQ9+hVBF+nEKR29ZRqOMa8o5OVbHYN
xFwshQ9FQEPYFoAm+dcmCLKkgY8A7jZaVKCt1ozvulY0rFchnSQ4gYaiKy9JbyU8S6EAsoyLIizq
aoc7yygIhen6S1Em2sc8HyeZ2/5gRtMR81h6tOLqPnei2LMhI7SsLmJQnRFdjGkfpYDflxBIsHCv
JJSQY6c7+EIn3+6IleB01N7DLhT4TMqD7HqPRnc4P4r6qSG25Ry0MenI1Vjx53Gg6kowsfbzRYxN
Sjov7ocREs2Dngs8Utl8ixOiWeHtntIlPI9oHVbgITPrVJXyGi3rgJzAEgU/yA1t5zy3i6gaPUX5
Q8dJ5etDlRytrrrVmVnedfkrGjD5BIH1hUWNc0qd5le81P4xsFonTckHo7M8nDUz5gs3d4g/ToZj
51njM4GuxqXwbKZjQXcTob530NXYPKLfI1upcO1vMP6qz9iL3sHfOGcLD9Z2sCvEShnSN9ewrBNR
mc0ZsX5D+sZBkOi2EXGfnvTavddo8qs4xF1RThutJSMpdR8NwoYPIFerqipPNalLG9RpMP+SJNkI
EhlO65tHQdc+VZ28lWFFLGIdQyglW2Kruli/yTw9zGFu7CP52vd1wzDQxydLjcz+wo6OTpx81tGk
3VTaYobnk9Ua9YAItN20dozmMoIMLJMuACNMR6vrSVWy6ocM8OJxJDq1xZ5d9lWP3PZX4xTlbSjF
4M9B81c1C4vUJibwxKm2+VyfjKTW9gI41DErUd4yqRU7my8PLgN9IDekjBelnue3LUNhF4wf6PSs
bUTQ6yGNc/iOWqmdzISzaXkNBSxhWxRGfeAMOuErRFo6J/CnzVDtrIDo9iF1diMUgy3jigRm6GJi
qGEsVNo160m/mXHH+l3r7ThNTOhT2zhxf2W0sR8jtTNjD961kuLQAIUgg1ycu6ozkd2IBRLg6pse
aF8r++y1G3xaaYJqXoPNcvC9MrJeGwI9RIjvbezKj2AeKhDI8tXs4DzFM4DsoS6X3qC1Ydxo9mSJ
JG/dpP/VOOQjBZOXPDddzpubrG89NIvtTK48imNVblHrDZQ7++qSxfydzOHSVV3K1KSSu9t6rE2h
Wh+1COjuerdD3XxlZuEj7sUlUsxRvZOOL12en1JN7vp6cG+CLOtL5Tr9JptcaKR5YkIpSPMvRhQ8
akPS/7K8lrgU/SYagm9MbGjbJi/ciymkc5EUTXd6b55HtnHrI/EwuBdhkkZcz3C5kiyuGs44nlut
v9VVF/zr9sbOEQxkRQx5twsrv9MJkylyRUqMN4WbOGKbZDfkNwID+SkNIoKHodLJyci/NmzILn0Y
h9f11nrwoh7ehe51WwfyJwlxuq1dZELQmtmDpV1+g1xU/LBKO4yz/MtTZuz3+nTXnIQqo+aavw8F
8BAsPTXmzh7RKcHJm6ktNonv6GX2IOb4U6+Taa/pd4Mt3RPpnOS6uY8aAMGhDKpnPTOdY00FB2L3
VD2vj3XEmuLt78WhrSwCPnWNwFHIBs8EiGPcUPXjeo/AOCCORFhTAOeH4dEpQoU0VBV+7ebxzhWE
03DKWE+pa1pPUwoyIyXGmUybqds0VFtOtQUWagTafUece+30sH4BFLZl2njGLRmS5l3neMh4O01j
1Fch0zcjGLyrQT6FsAfPt3Viw5GNGs8qNfTnyDVwPvAGAyXtfTno7MDMcEdpCqx1t1w+Alpx5R3Z
bpRXwfi7daRTggrVHoyWbO9p1vUzRiLAZut9r7L1jQeCzRelC/uxnC8aveqtmROS3VJEO9ta+Gx1
ojnM1iguVURwW8/CrhvG+bweAOyRxvznfjRNEdfbOO9MPmemzMn9FRuEJLrG0fVqdP+185RVeGg9
LiLy7KAozCkF67ySdFab5LLI6Q9jW5PjNBM8GDtfNH3mcvB0gjrn4QSoPAEBL7JdF+ZXs8u+NKX7
HeFVeNFAqekyAWefx9e+JH9pnsInfUjuco7vDfgRV5mvrPCW5Gjg1LzVySANMMsBhGD9uCpmAeEM
2iaZxq91RqRqbSYfmm5DhdZBdybxKxxTqgJg31mjEd5nQwsnJqrJ5Q9ntr95s3ccRP+mFdiR+vkz
193Zd4sY5PRrVAUxJsmkBA2usQMUIWdpC0+vHY6JrZ5YnHxEywyT2cNhKvetDgOsqo+mQcRvhgUw
eqTTjYkxYIWLSQt6AxblYCjJeJ3Cq2ZPp8Fr/Radg97q38rumXV+sAvqiVYv3omN0XjGKbECc+v0
47G3oZpkcFWOmcs1VRtgevWy2S6YDVvzuj1dwG9jSgoLIKMPs3TVCc0bFEtQtGHmnii1bac+8xNq
SgDRGC7XQ+74bhO5RyORv9qZ/zMh+by23JMhlL4DjPTkYl7ZqCbdmqVRkXlcia2w9f3QQ9hJLU3z
iTo9Jq72rFnYMsoaxA+qkO+j7FjEL+WdHD5XKt51EwtS4GJCqdsRi8pEOrDTgMYtIQ0DvMSw07Md
KnPjr4CPuhqIHcWDhbPeYCGg0vpb+mklVf5Y6TnEZsKU9ksFuahm9ZOB44FhCA0fMtQHoYUw0wev
Plp5+deAAGAbJA5hxaN03kPXusvaOZWxklRAXaDT4O/ZX0XWmyurLwgEMzJg2QLbMsi3kRySq1m3
l7auvKcUVuNGL5qvMRF0H3wlNy0L3psaUmnc1N/cDqtd5tbzoR2AMmPJB0sUpfrGYQxh055ebI8g
NZFZFMw8K7prmfRVbDZ3lWbevlXae8/wU5AhdUmmhQNXMX2JoILQZljNFo9TdFSZJg+z/izne1fF
5aH1quopjqkYAm3LOxKtbNfz2JSDmO+NiciJIL/2WWWyWXojU0+/6oOFY9VWmFKLmg/R/FvdWDV2
5jtZU4OF1vuTdNTXgsLRZhDtImWNsPIbjF+O/mBlhvcYUaAuNBdDJHC3Sf9W4f+G4evZlySTdD11
0tpZSx3SXjzps3ubAzPepo7hHIgxMDZZL519OvRql73Cv/EIjyDXjip1/VDW8Ytnp742B+LKt9Zv
E4d6EmxO4sNSSspJSfokDq2LnXL1n7wxrTGGeQo2KvNGqJlvcnKsEwuFK2CAAcQ17z6zkyfhDsFb
mUC4qiayNxCM4mJD5Dd1NYXqpsTelRS+MaRPhiYZt0b0HgYEJKPCbG5C02/bgLREzumNFdYPfdne
Uy2vtlHCz9OJNW2sBwHbovo4tLW5BUwF8D4+DSodNxpMIZJ0R+u8hsa7uVfuA29+WyVSS+n6b8v0
b9FVG1iYtKqvosuCzai/loXca+kAE3poaQevkelRxZ6ywjec1d/FnH1PKFCQ5xyQ09Gbjjiv93Gv
EgwWR6c/YosVXfpHOmEbC3Tkf/vjYGm3/nn24JFUC3YZ/BJhY9WA9Je88hRqcmuTarZzMTXnU0HY
VU20cbM8YdEZzcg/mE2mTSMb2NaL8mc99Amdz+lnxB7c0mExauoaZF18yrScpdcDhmFCLOL+qQiq
a4ph6FzkVrYFFf5tymFva1YrOO0JTZ3NhzYnroS9LiF8aaNtSOka9iGBdc9BnRcbtE/Yz4bwyVtk
nPlL7PVvDQC4f4LSjqHcjE1jXiZj9q1DJQfvpWtoq8hefOhjXr5KwjxeZ/B/RTjCAxpO6AvT80A0
Kla1uPYdT4M7X4LskpnBR5OBaI30Y6hIfxlaWGR8NKfZDlAiwdE3N9qowYVEMkxx1X4ZGbiqKiXi
d/7Jl+0xZGvECg6F2AgzQblZTV/MQcn7EM3WIZNuxUYRWP7MbNy0JTvAyfb7UlDWzaisdFlYPjhJ
e1vYUReYUQfJmexreiF5VkyBiMS4LR4XU8zpF5eAu0tQUGwI4rbwW/pl1zQr7hb25PdKimHvsUY4
ZSrsn6QmgcYRNfFjTKODR9BhPyv7xfOi8sAlUBBiHRXvZRFciiLRvmHDqba2MHro1lF2Z4pmoyT7
XcViHPgxNZ4u3pbYfT77MHpCbuv9yoG39apBdqC5D1lgkVUUEgHQ6NOxtlv3e15Ygq2Xw/eqU0jH
+vhM6DiVwY4iLxtqzy/DNgXKPVi+l9vzsQsgxpNKmfsTYhnmFtVSmpv9EgjDQa/HAyUOmvfkeKNL
69x7WIcZ9cDS8DW3065eo4X+1ErbZ7P/l4W6jA2lewLiBabPKx5SozdeKbah0UNQluVyujjs4Car
jF4aRd7hcs+racd1ufLuyiQ/gJAI7djYnQL8XbxG7BG2SccuOGzItE1EXx5suPZuMCXA70vtaQxv
U+J4t6QhtEjX3B+NaKeT87UYlbp3xC+Mo7aJHd28VBYMFk8a9mlIRm0P8MG7DU1OBE4RX40lW8DT
xwvdSXgo/XTrjaR7MnP3W2qzJLbJoSmp+D4meqttzYhJyiC4o3a7565lMm5DXfiYHX+2dd4f7QDS
oEZxFa10VCBCooHbNNE+aUICMca4vVkiHfxkQKStQTWHhN4cu276jCLFEn1oFjonZSnpWAfaRu6z
oeN7s6t9URKR0Cvxxa2Av8E2sc5ZPDtUMcieNU3OMaBKmzSc3+OpLo7mNLzwbU2LJYo9UNrP+8Ls
7A0AuYGQyM48pKE+7w1OMIaIbOsmcjunVIfbkudHVvMhlZdte9pI9aR3lz5TmI9r5zoan16XPxRg
UZ+iueioQIfqppFHkttMac3Qjgdn+pzkcJeFxFucqp3Dx0toePElm8Vw6V33kpiJey+m4SMstPKx
q4OrF3VcgYObYminZUOyxIMkqYdkBsBIc9g+YEHm1KJjYw9dvJ/LOrqouHueoRvvhPMT3NyucEx8
jqHGYjuxp11rFctOXVGZ1ATr43zXDcTKu64T+uOgfujDFF3QeMR+24/lERNgs0SYlmN3w/pvQhCn
kqbNt6EWzgF2n4Xxsop2a+WgzfEzBmqJlQiLY+MNxalP+24bw/M/TikfBzlj9zgX3mfzNjEoO4F6
mMweoVKfvoSjGd+TqTIvKTndLhKcHZIgB+VlVZJjujXAYp6lCcRCs+N9NLHxjCjoDV2nH+aW7T+l
4uqD0Z5VuJ4AQ0yKr2o+kWlx7vDs3F2NXjOLpNbdYJbWH+KQlRABreNj1DIcWo3Srkmj8aJm+Dg4
FAPGZr4JOzCOXdulSJDYJYZ0JWCf8/mxsHUv2J27S1fKtwEAwqE2m2BrNAXWPxuTjVPwS5VyiFTu
ZE9HJTEvpEb+6i2Cbass0c5F90zeTfcFkv6XTjHDesVcHCKDr9jObONQNXN0CruIzAH68yi7picj
ca1DibJzO+h6j+2cHjCx0UGi7CvxCN5JjuW7bSTR1WnNekvutySoNCBYJm9DTkItfRK8hB+Lcd6Y
VhIQaHbo5nDbj1AM2f9fWgXeypGTeylZMwaKwlHam+rADre+OWiEziNknwJwyY2wwnc9twldN613
WhWgrgoitvbjsrQwGhq+pmipL5mcfaaoFvfwYG9GRR4ys4NG8EaYUjgJwC4x9Z5XFTJRPP3Bjqfr
Gqlgsaq4ErruT03YXQISuPeVLmqU2ziqYpdmcxUbr7AF1CHADe1r9YVKan4JLRBh7aD9lQV1TX8i
qF4tW/QPWpoeHPGpO5Pz2mqNS+AxFa8h/Yz1Xt2IK26uThccvcHA6j8nASmkTACSfaKaKucO55t+
ngDSEVA4u+SZnV+iMCNgFVr0tjbq4jJqJhtEsjG0hCVfpNuWDwqQTAYzjH+5SQ04IHLss6tn4iTV
O34hOgdGgm7WS9t84zKxU241uQkDZT7HKXnEASWLjdsyYKxQmN+kGNnCCutDin5eghkIU3l/SqgL
NQNRfceqA94T9M64KdFSENPC/DKbAUQGW1XDPXKEsU8yGvF9od5Mi1SDYgiSiY42LaassIYbwU4k
V3fIv72Hpm7aB7Uc1mEn4wpGh5IevfGBpiVr9VqJ4u4tbWp7NNqbg88/dKKjSBjhkwJRz0RK+0O0
3PJi7Vdasuku1OAeh8ygNyp7v28yHguKm1v27ZV4g4NgGXtp3NFBAZlmpyjJ2SlEEV3WJexTWm+Q
QZgmbR3KHJEGzNyhexvUmByHXL+l8KZlW+QXOaTRCfJ2f2Tcm3cWLkSKsXl7IJTpW+TBh9LJwX1B
jH4rVKN/BhYB19HgFnBPjMeuZeOf512FBiUlMyqui4PdlNq50rOvg2FGfjrIS1U4xdI1994lRjbW
+2diFcPXRhmXeBinS+ggu4sSDx6AJX5Mkd0ckAkOOy0yLxF9o89RD32gCO6mYUl6NyqCPOyRqLja
6Xc2BZRzz1LP8ErjO2FBuOtyugcsQgtB9Q8pekNv06SycyAeDc5C3crXpJAHGRFJhq/jOmbUE/rc
PBtGUz/UevlAiX6Xpmb1bez1X07Y/XDKojwGsp1eK8rTlBZe48qKj4OiuLSeD+uZEejVwWbJsatU
VoKay4NTFrpc52HMGd+mb3aDRlRQzji0hd08kULjTxE8Xt2a1LamVEYf6msfKWNrMG9saMY31zAx
XmmA636GWwX3eonWauZvkM0zbru4fe7T3D7VJZWKZJzTTd+U43shnV9aO/NQlunospX5NnesWovZ
nA/rIEyMj2CcY03njOrHgCzlljetfpj6GkxQQWezSUwNQJTn3LAOvkdlqV4LWNA3cGrvaf3k0v9/
cVMnfpWNQYW6iA1CDyQygUVca6+a1xV5v963kDWd11urfnW9i1YTmVUcS+Y6xZQQJ/JkrWS3FeW+
Hopi+DCaNPNHJBj2gtDqvIrOvb7g3X/fJHhCP2G6pthcnteDs6ja5bLtWm/pq9K+VBTAueSJfVlA
TbhjodbQCAVY8/t2EbvxJmysxEGikJ3+LW7zdxonWbOGqvVTSxRDqvJ6l6xemDXkeNWXrreMtHQZ
w92PZMWx9Ysc9ffNVZm6GkFrj9Eoap3cp69cnY3FjjAvh/Xun4OzwNDqBYa2Gk7XF1hf8PdLLSbU
9daSrjt7YXnM2YBhmEuzYOeMw/v6w3R9bH2BdA2LWN/Cv71gWiHOQsz4vvpIS3cAsfcnmncNxw2X
fJABUYZf9BAVyd0BqbuYOujd/U3G/3M3iDQWqqFircQz/jy+fvz/9tifu3+eB08YXe6fV85CB9eZ
KIjeXL7A6M+3uN7XVhxj3IZnTn4CCYMY54uN/SUD42dtFRl1NUXnwzAISenwZX2CZn+XZludRm+s
oJ+siLfldb254OxY/wSm/r+9xOstIxLtTk/Uj/XJ60PrYXUgr7daKcCYeeXpz8utj/9+zXKk8EcE
n+uv0H8qeH+T/9db62H9QRezAwdAaW/j6gVgznRSYLU3Uw+DCTrZEnu9gG1JpzdDGMjr1xytp9uf
r5UEzH65qNYridAt8iqWQ78cbHdK6ZLEEZkOw3iuK1J7TMrzFPW4++ewPpZHMztDjap5qoKKBLK8
3K3/yKpzXg+T14DGTpsRuQiQGZn0SJ3QC2QODWR0Ls1m0TURD2ulzd5ziUGcYsp9UgeWlXsHS5LH
lIpX/MrkjwXuIcnh/Aa9u8/r+mceR2+EoTyTo5b5w7ibaOVvKJ1DWAoNZAcE44yeeREOW3wjNcgJ
RF1A6/Ati82H3EzE3pzSn0Ky36ER/uaW/MFcLZ1F9O5aUX6IyTr1RUuGWBCFBwg9N5vTbYMK7JaG
hHJSBX03a+dBEfZ6DW2MmFAHdwwR1yB1o7PHG9wMG29qv1OLo1dOY3SDACytAr4ZXhBNxqZt1QQO
hur/RD6kS+UOl2KOqCV1T4Fr3QIbLJ3V3calN9ypfNO6yYPuyYs9tcGWal2vanqk3QRRtvuws+aR
itmhC94MPTT8aBIweD6Um7vbUknMaekPRmsQKwP/TxgfEk2g16qnHzPpn5qd83XTmBWThLJROW/m
4H3T9IPe5sl29NQPoeizTNLDvmXQLwhaXLj5RAcnMtksMI3HOKYjBzJU3KUkiBIO0ukOmZZB/LWO
gVgOXWYQ4DeeSsQWCZ0b8p5ObhA8xoJ+YjixlC/sYONVXrWVPlysbks3h4IMaIQ9zL+TreD/oEeZ
2boZCqmDeMkyd2NYfHItOzEwA/0Jj22y9BWiPexO+ufS+CzdAzntJNXlLPGrhqDLPniK1b0oJ2tX
5unWlt0SPyFyX1nbnj1t1mKtYvlFI9ClOWgZhwCxzWas646OFVVJ04xvsrFeCNOT28BV3RZtxDMl
qhv/e7upphhFccy+yov59BppkMYzm5vKLd65Ov8ylK9m6qSkXZBdqYaTHXJyGYZ5DGabHoYVHWby
dHdup39nA9FyyZrEinBuJz7rQ8jhFLjGfaCqj0lZhAiX8fe4GggRFLqPQjLYzY4HPz43nifP+Qmc
yXeGc5VqkAcVn3HXgDsKTCAnAKmDQzPaRxuRF5zRINnrWg1/JlLjm5l1Ju44bcKWX5uHAlyK39Ql
pM9wBPVJyMLrOFWokvTiMkvoNCLPnde5MNonuuokErNtWB8KyQhuusF41otJYxZyJNG586eJh+OW
z8o7eUmabxObcsEcmt4pdEbvVesI57WCQN/TV0TQ6QSvI+rik2STuCGegQsUXiDFA8dA7mMDJuc/
aGHlPtluMb9EAInKJilR+gSseHROG4nGD10LeiWLNhqVibZ/HUnoufdV8sZE0b+uBzWexxECX1Je
44BXSmrrZy0syR4rGF49u6HaT/qClsy/shjTvBkP8WNsaQKH8d6qAqJoSZs8egvlNmi1+DmMvHNk
W9eSxqyAt3apZ4cegeq0Te49W8rynkcj3k/Z3D/iOHmpi+YHBlHJjyZq1dCdHlxbNWzUjeEkDJj/
KmgQ25TG6Bt5U+1y2RxKu7XuBju7vizUBeH3N9Y76T6hjEjdbyTmvrCHq5e851UiWP0PzS5oR86C
4RWhh9qY/TDgk5MsnSqWhZl+q11h3xxzsoEsIFeEuZbsXcJYuZITB3Okm1H2J/c1jIyrbdhPdd/T
XXLDcUe5qt2U2ocF+O5mKXEd0V0dgd/Ffp5D5sEpUfkNRCjU6nm0Qx/+a8rMF5QV0YuiPB8FKn9z
SdicW/niRC7jSvqRG9NwDeRU3RLNeF5VN3VDVTIudZJ4m2Pv8uf/s7LYWBwD/yLcFqiuPMvBzWG4
4AH/zVEw92YiY8+qjqkh0iPxCdVO5cSNoxl8E4gWX8acgNFmnvbOIu4YXRX/H96C+d/cHrijGVB1
WPogYnTr35JMZBCpDvNUdcw15E5BZz54ISOANhAcykT2mZmszxEEVHtAWNHdluFWmjl0FtIFti3A
K5RxYXRZxKZ6b+QPvQhfFc3lE9tV/b6oQNdq1H/+4MxFcP1vH5zwdB33BDp8G9X7vwqycTNkVlIS
fZZK5e4yxxCnsA/uhgXUA/GCfXBAR/tjb5x6l7RLtk3p54zZ1k6/x0QpB60tv41EKYjou2vq7yXF
HIo/zi8EKg4EqoYlMNWYR4jJ+JfjeP7tnvox/s/wV/n4+43+s7tl8fH8t/cvTVwEQrr8G6vg/J+I
OFOb4Jkx3JKhrmDpbmulH6uWf4JYvxRB9QlVRrFF8gSzKvO+9G7M8GCDwJRqV5qlvUPbfx3EdydN
miP8vC9yqYDUSfXJlfeYjFV1GAkf3rZ55BxUYt+BkXf/P8/o/9IC5i6eqf9gAaMKG/2P7bemzOLi
278awdZf/S8jmPMP2wGlYQvX8SiVLlaSv41gwobAZLhUSwzbtYVtYfn42whmuf/Am0h7kZAjy+TX
+K3/ijmy/sFTGURNlq864c3W/4sRzDLMxWPzz5cZDQfAuZJ8I1MYuuVZ/3qZeelY503WJvCAHfvg
jtWbI1gD6km/Kyqze0osL3oKk4Emn5GhFGRdaFW69Vx0OaD5fO7ODt3WdCjc50qr8cS0ZrGPZ624
DhP1BiIYncc+QPFQ9Y9A7Gn+FckLkiZ0wfGQX9ulhmw1N2mk2zTW569BVxR+IQfkK6qoLimon02Y
tCgGY8N7quUst5NDq9BLgTGHbkiSSmA9CxwAe2Ua5sUpY3lhJQyXFAqVb0Y1FcyRfmE5teMPJbVb
JAyNd+5mF7tws+M8BvnSlh++6E3jo+scP2OBrKJGalyBwmUqdssPKHnjpo48BHrZYjcNu7cRD/0m
0phNOjWrtzYX3aZcys+VqNyNqxvRG+U3P3cyBMkzdd6xvE9EwQaRfepF/U16svAT6qNGPWb7PHbE
NXHn6NB0GuIwAPaEpFlW/EEm5EjKcuQT1dpfJdIBkU6XNmC5wof1riuieCtkn4mcX0s3twhxJ7/H
de1fGmr4suTP6e1MCxQ0JI60cdjUvV/QvDkW8/CM4E7uPBP0nsk8bOf7QjfavWa3CDbLa9J28l2/
JE+6dIrHsBu/BEM+7PMRUtEE+HY7NV15lId0IIm3HZDBEE1F7EBvPNpj/7z6M/IuGTdunkUHyb9g
uldNIBiFZLhTJctJSoA56m9hnluPuk1nN8l7gEQb+SLOGtFE5CwbJUiQn1xH9TFNcvvoTS79BBlk
flBar21K6CQkaDAcUfsgzNzcek5QsczrWTQ65nioTDXuHb6cvZIEI+tTv8f51Zyysda2YQIrqsin
zNcSVucqRfOiVU50MShnl63+ney/6TiFtfWkw/voA+u0mkvIkWKXz4tuyaBnQaW74dky6fkJ9io+
K0ttrwWJPCgXG0fSS+uRDqCgb52TmGBlXxtLT6/VcqBZeyGhIj5GBXJCPc047yMEMEQO5AHVGE8+
M0WYNxGP5g1TZ+63GWIMyKUvaVztY84sePST8IdkIpErIOrcQqlLfs7TaBGSY0QFd1u6sE3edHgQ
Cjb8ehzsQlD/m2rtK4boUnPN885ar/P1o03SSkKpIhJMfVVO78VkUonnI6e8NteHJFi+U6xSSQDR
ycwteG+T2++9rtoZVdJtXoex6C5jE32H+56dmpotouOqLbTrzC91lG2ihjnpNc1xmp+HWF1q9DyP
np4DazGWf580og3Cc+S5Wj37yhYKWCMna0VYNGY74odao0qJZEoFRd/0Q6fK+yhLE+F6eo4DNtxm
KN4jLSgv1GsQ4y6VTDcsv+SlcfCaFtEtI/CNa+fDUSFSt9bw9kY2P82jOZ3A1HJyx8kFlUO0Jw02
2kVFiRoHUO2hU7Q/kyQiilzv6ftOmfCDLOVCsxkmmrLCyoiB627FcX1L2IslTfHVtmtCrESZIG3e
tuObRiCosuPuVppEk04NjXzZJQCZLTj5ImZPDpO4GIvqwSOO3TNQQrfDiDZtll+EpEk4F17OrjD/
NGCulS4BzbX4X4ydSVPcyrpFf5Ei1KSk1LSk6gsKip6JwjZGfZvqf/1bwhH3vsEbvMEh7GPAGFSZ
X7P32lr1kaAdnnV31zeYTYhjL+8db5pu7G0KP3fr+OLOi7NpJLNq9v8uQci24wut6K+d25qPItOv
Jq7Hqxzdx2Vh48dqm64jcob7Bo4ecn339zjE26ayj1GdvkZjtDBwqeW2DKohTY/MFuwNGKDkOBCb
EajCZSXWJvjd4nXmaGrpIa2133ZajU9paF6r3N6JmDGFoztYsPK22nIPVRcHbWg592/6zMlv/NXd
2LzWPP1byPL6vVrHO+UKg4mmgTwybzH9qMdKmAwCZboyfdG4v6Ik9F6tcA7vRUt8W4a+aKpDtPAp
27AxLaaLU2jmbsYnvXPoTjAFTQ9LLKvP1B7FFaLcC46oc9E6/UvlbpUZCouAFon8Kx12yBy+08Tr
EdDCuM9UxRawZC6D4DI5FJmYz43M3vMEtgA+ybMM4wBuQfbczn/qIbz2sSlfUk17L9z+XNduGizr
6CczybAz4970TSwH26JA28LhDfg1XnM08CVjYPgkyvtzdnjPgYZo17eNR2lZkp4SzcpHS5ccPJ74
oAu9Fm0IU3DrK6pi77WJGvuw6BFDE/IAepgGT+mcmf44J7dJz5p92fIfEpG7IraCYgJaatTecBbK
jA9sY97D2G78MSsAKWbx4A9yKdAga+l+CGtEj8z494R8HdRiV8993kPoVcW0/zF1SWs46AYhf27r
dogobf3iNex2cdfIvVyccesiwDhGZMkHMhYGOfZlhN+NFQHz70/T0AO86+bLaFTTKUmNBxYzkd8K
x74JnqFoHHdOZTAmDA00YbZp77mp68BEoEfigvlNYtgvBHnG62yc9aH0Xud8vFEY/VqYTPjoPL2t
yNRLNHjobDu9V5el0bZ1Jn/FYh5PlTa+1+qkGRZqyaaufPXjcRTG+d9F4s7pER8Nt2LqwnhqYBm2
ijsRV49JDcCWPWubehsLVeDUylvcF7/MRreJMCSsHii3dTEzK9mlDTd1LMiHFKqUh7brdfZUcfVM
6hyMJMm13puttSmg6h9yS5EtxGb5SMg5+czZfNLDnHwHo9iU4fjHyW8goLCysgrfdwaSr7bJjFtG
4IPbDd7ZagAojq0HQJwID9e6Rr3Qb6hXJlVHZ2Ekp3YGAlOjy9j0FUr1KUSyETtqY6taPSovZMgd
hpcqJFQ9zvA4KFb+F7iTJ6dBK5PWzL3IB/vbLA1VAcJeLEiPTcGTjfluukV6/9SB3X5uoaznnUPq
q9HoO9lFew2b/KVIP3MLR77s5q9Wtwm/8ULmnCy0VgfD3bRASu4UNuONnRGBPetVT65JzhgzMzYD
IUSfIDaY1hLjUI+R9J3M1O+TnGe/qtsS3+mk7/hJW0gqPqQXoVZoql5trU6LjuOSElYgV2mW7K+D
gyZDpowQZvQV4RhixGttEQjZyE07mPHFsau/PS4y4jqNnRN3ZDIQcXJUo2wf0C+8jVW8KjufOler
nqBdmnhU2Z44uCJuTKeNnd40WTBmffk+NNt+4mjTlgfDzv64KWWHMFXAJsW9k9SFAf6hdh8vjCVd
76O0b9hWxyvSn1+2iPt9sRzY2ytfN1L1iIGUIWHnnmWe79ASGxfSLjqRl+d8mL8t24ovXRgxCYsW
LgU3sXwP+yiL5CI7dwxa+oTk0dIgjLdr0+6BfMxpEuOaW9k/ULMWkMQnnYU6EgchovwQw9/0gafN
m4G80V3uOq+FqUg6zRb9UFQk0ZhuZm9YhXaArFH4WEjABQEAxLPPL4QTJHvLDJ9drU0O7MaSvZ2O
Vxz3FATtgooa1PjS8Zpnf+E7pvZMqjFm2fbdbWo+Q1APaXOtRbm1ovHRM5OGqTkKz7Q66JkIA8+Y
9ZNtnlg/GvdN6hgBhcwStC0CrdAZSG4S9WssvE3W2/VRDgV3Z73cMqPc6Ek831UgskFcTw8VBoHe
SoyjmoRFipW3BXMwBJZGEd6OldoOKtN3cV5+lSVXbqhZySUrZ6B2c11t4s4V950cem47Z9nTdRUb
qVkNbQY5j0oupA+uN4rCqVbg3Tn+FEN8vQxrJ6DjXf2kkp5oy3WigxTFD8fFu7gZQ7g+r5N9a9ZP
7hRGfmIk6a6J80e2uukdf37KHYniJ8PHDeao8BMbn5gxDtamFDOK4bUoG90Rcm+MLS90zGZTd6l3
1sfik0ESSgmtzC9NnzZsOHAVuFqSXeyxRJ2LAd1z5xpyTUNWLYiNQz9h8nIGrDNNxF815fZTa2H5
cyp2gzq3JVlY4db0jWq8WR7sj9ale1r/kLS2mC+r3ixFPbN907bIxQtm5BqvXY7j2NG7Y0UgL5pM
sh0aiu1db0OGS4j+oar0jppF4dsn1NRaa/lEZ1YH1I5YeVA07Vk6H3Bj35VeC1XOs1Vg6APbCzwg
Vf+JAofHjj5g49gEzonp25WEhpETQSZcl/0Rps4L0qqJ36zxaqZZrPmlcJQfKWsJxgWohufJluyZ
jKUQitLcG45mRJg7EHHzHid6SnBlE4ewEEwegRivQh6l7yn5QYxVJduO9RjgR7dV+WuKhP1Kqo7N
1F+2x67J/CWOiAKoxvHgtAY5RWZ072HQfjbq8t1rqYAr8Oos3obARI0QhPMUn8U0PeGoGPYVYaBE
hlpYcilXuomGRc9X40ufYP3PZqTT5BTbroPyx8M45z7VmIPZpoC5q7O+4AJ3WqrpsN27mjbs83R+
89LGuEe+hBRYhcT8ro9lC1XGWK2KRZbd1XP9lsSew+OHZE+WVoKOY/5QxbD4w+rFT6vQ2UnFPn1c
Qn6gSfbee5IsWM9JAoLz1I7sG+bJGqFhY8ULJQQjmztpdBJTdobj2xyNxv4yZAvNfE0griIH/y5R
RYcpCuE9N8oK5qHC7KmCn4Y7kXOG5Kp4mueM7/hgfDPwN5FExOmW3Oc/s13z44b9bzcC9R7Npx8r
3PdeQYJSv47ssNxR2BaktY8zGWRt4+pQ+ks2j6jsgyourB28CuXHrTwoVZcHYXhxkLjI67PapLAz
nLvMSKo7TWDccqlWRMLCwsBiGW+U/SexJj/Um2qLd9dExNLhmUYzzAaQDDYS6ji3d6HA6WDPf9Ry
7Og7D4uavLt6yBDwlqV314TasZ4IaW2n1Ap+XKAs0Rx+hjMDcjz2AbOOHJwlajJzCe8A83/SufIO
+RCeFtm9SXdwjrVpdw9t9YDHbc8t3l1D7qO9YJQTNEjNYoZW+97CYpR7l4Vcab9jiQLXqst3epsZ
gc7KJ0jU8lemixFMzYSht6YJS2d5yU3NeHZwglwSVPPYEusG/MSIpN8obzEGUcs2uytYW+IBuije
O5K4KFmoY1veo9QUF3aNOSk8oWp8t2SXaLiI0BXT/63hcflVCkRbESL40ESOPVkVbCLt0rjXu3oH
ryToijh8ZZG77/U620UpqnXDotqB9oytc7ksXrFHGpbd0xF0eyzqrOLySN8SXVf72OFb37FMAADr
FTi1ps6aIX1x2m4iQYp7bs4Oy9w+zEVHMlE++ijd1DPW8UJZHZkQnn1H37Ff448eukm/oTld5zmv
aKqsje5IBwJCWFETFRyqyBURyGXNWxWCowkZ0fcAi5vQJnlIjZwvrTkciMQ7FVghj9oiH41CGQ+V
/BwUhn59rB5qA9m9gmCDk80ONK6DI7Zev+3FWSyldphRxcLccKZdVjOkcoXm8TJOjrNxh7Ivvkuy
8T3vNPUKGZaBQfm707TkSeTJe5iuYsAw/vy5sVIC1kIFicBAqberFu1lYBCzGE77FGecL1ZrQa1B
gRz33bDnkDOPHCuU7I9W1OWvsWXFweyCBcILDiimQ3xb7Asyf68jsQV+pcJoT1AwvLpRjxtyzdQB
4BT0EoQINCL6wdN4qLmr7831X0ukCdLVUkCQSEcQTjgejsm8dyfqvWg05sMYshgUEeVck5rMmozo
21nc+YEl8UGHWXObKAHN+VbYff2RMtGXXcrsyMoIjZhyZlOiOttl+k2CnH5nx/bWLtB2wpsyj6kB
E9ib0HV2So/vnS0rY3lspnndyfts8/fI67WjSpbsnExWiR/d63bR1Lh3qK61QyP7p4p9y35pM3YH
RXtAoV3uh3jNTs7SiqypmOju0Tb3NUqdTTQTfeJNQvxeg18aUl/tUb0bBG4LYw344iS/srGPD3ka
UuIrFwuj5t3p1Zecuv00NQSnqA77u+59xBrfLcl8xqfYi/AjL+2DYjOsL1mCvIBuhspmfGg+pViq
3Wi1DamV5UmEYXUpCs2+xaS3p0p/i4fO+oy09zDU+nNi2QD1icN0TDc6p5LIKLxdV0eR1meY7V6k
Uj/kCec8t7gWaJrGMKbQH7XUxlaGVQQ2/KrAxG+UoWd/Kvtm7+Em4NSsJ3BEPLPVOqy1RnWzk5Zh
pgS8mLJ42y6pWfqVICEbU+Sryh4nzG+MUpw/pkU2+aDhHhACoWg/PiNbdq9iPEIfsS8e97JpjOHB
VlPhK2emtfFEuVkcDfN8QY5aIWW4Z3C+ApNd/pI0Z/0ewq3FxT35cLK1Q4LRfVP2c7Qj9lz69TCG
G7NT0c6uB8KH1onFgLSOrbhb7LUEri8D/W47RFqxa9o222Ey8/bEwfgLcAmGQPFDpc23yqIbzx1x
30/98Ap/ckEbAUBfyD8DGOenLDW8p1owIZiYTUjxMLKKBd+DeY2Rc7ojHOeoYbL1NYLjnmIgVxrF
3d0YZW/AcNSJ4zLxC+YMj8xH/Gqqsu24TMVxotZjrB+Bk50t7P5joLEgOM0GvmeN5ewmaQq0peaH
ydQcN6OzJQAveXPc+iCz9rUhtGQA7cSEQwZQ6b4dPEWMLBl/yIjKOZ68I8lMzamqm3sUghS2qswf
06l6clj876m+pmM+kyuKOPcY6Vl88GKUBMSNK3xLGkDkymTi2phEWmmILfreOOGqbpkFt4RWD6zX
NByp0i2pj7grUpNdBKaT30OdsKmuiaEFSfcwFSDppFb+khrSxCWL9gnhC9w4KIA1juQfmHU3AVPJ
WxMnM/eR4zBUiNw1TdW9d/VGnYbWJ8HG2qiUsXGW30iuRL3kTSdjfaN/TTCDVZHNhx8wbpfYTzoj
lB2IgE+tWS3kFcckYcLkMuN/c1omrhrvpJWpfpJ9fJgLqfttQ4apGvQrFYi1+0FQu0o0vkS36qOA
qw425jqn4/pyFYZNtF8m9BGPyt/poelQVU+xBDLmzYyNku1kVeO/ZN8JbZjk28bslmxFF0MtbQWC
DltD/CTu9Qi5uI6pQvUOqrileRThamXMoYFqCK+3P19nNjgL/16bHjvvSKa1+P571YvbV3epACY/
NU6QD3I6UFJzuFaA84zEXiOyoJP8+XGo/UC70xkdUjGDaGsWBZCEN6iONllFKuvcMBwcx0xtC1RC
NWRge8jeqjb/IhU44SyKLsVK2S4TWkfLzr/dql/wQ/eKtpgc3qwtuyDG4ooHxN2PU/MHHxi3qMao
KsO14H0s4ftPcqu5uOJQoYixNVfhyeZNtKLRo3g2gx+Ksa5JrFXgE/5XfDEjXxwh7F8CzZuHE4iq
bB/2wyVbkeTzZI7bKh5/dzFpzZGZPSGaNnzKPUVM/LqXwCMkyMaKymKkaVijAdn/78Yyu5XkC+Ib
LO1AJfrGgRPOdLDaIZdsT0tRXFZUG6EsvrX6KMt5m9FkbSYzG7fAHKqdVpI82ORflVj2Xe0+L2n+
lzDNnV4N5IOiwvO5JcFMecef1FfDiuKdGeuvoe4OaP2QyM3D/GljFtlgR6cKzPdq0h7UJI3jXI+w
s5F++XGhnWZ96jdhRLBZM/ODaMoX3VpE0Ou6+sd8l9MDBHWuwMq++wG8OyItdkKF52qExmek9bJn
PsHDE0WvgxjMl2rpjBW8cbA5BI5ugwU7wmu7W+r5xcstK/jZkSyqas9Wuf5d9xcjmcGpyT77kFUH
EIvqw3YVYnPDfo61yUTK5FrAtOdXc5ycrZ502mZC28saI9pn2siZ3UfifXbQpRuISIxQBNaqrGVi
Net+zfqEXsaRSJ28joegXt26Ex6gKrKIakSwiG7yH6td1S2Ocf3277k0UdPPzBmR1TkvIhnu2tl9
Lrwvu3ttk/imzXG4WfrmF4aykcmFhwWqdK6y0MH499n3pMOx8VBAOySDbjQPAaEp5Gqx1lbRoAOd
N0RBVgnrUJeuedL44Ngs14HjyhwrO3e9jH0Lkehh5KEkLIYZ4s7p6dv/UKZ4jrX1lDKCRBOXMRc3
Jo7/wPMasgtp1p96MvDiLc9DRgHsPE3qYYlAEXkGR4EL+YJxwzvW9Tf1R8b3heH0Wy286AoJ/tCv
TbWJEVQ9CcJ3tZGxzDzcatmvAldUdajUQ2ZBDsGzuoG4E1frSwZ1N9TkC0E6oBFiYztaaXb4SUie
oLAfxkXziwkLYWOtTMf+RH4Z32KnRHOoejZCPRXvwoSsaVARMtFmyQztIFEbVBgd7WBjzNh05upR
ZpPhm2ySisA2Cy+gYdU3RPfGSxQxu4N5UCXRLTMbphGlgZlBZfcCzePCFT4nTxHjJ8oX7Cse105k
jUsQWwOr48XT15GGDgsAPd7sFIQpTl/pKscuD3XcBRIVNucPkCQUpUE9W8WxXcQhbm1vH9EQEVcz
HqwZRXMciQPiVpDIa0CQnopT34BCs5HfH1zN8sk83mG2Kw8DAdGbumlokyzvi/wljKfRQs1cmCjR
XEZfzAd8zUlpKj3vLnHcdwpinGt4wn+yw/sa7+Vmso1D1EbwNAxLnfIQ653DxxspMUT2HPHaCPUU
a0kfbckha6iURoGavinIsNAvQ4hHiXqSGR7WssiqiFOKw1PRUFZPkIo2zjSh3fKI9ZHza71+WBgp
LryGn47SHqkQeibM4VXn/Plv4kK9nu1ijS1KbfnQ6PF5MmP+fWGlNq2omxMwyqfGRo4ThRYFMbaa
YAAqxVnX0KuY9IUkpVdsqNevFrHO5MfRwku7LPBA06Ai4yo2VR/d6zqfwotOteivhNpneyfjhZ5V
8y851tsoYY/WlS1N83pLr1/5z6/G/NeQhObGVZPpT5X2zgKz8vWyeJ0eiWfyHb6xdQ1XcabwrSln
GM/K0DdLnDRN69dwN1LEf9xXxCB0zc2rUoHNDQ+TrfcsAQwDQ1Hh3nmTMflDOryZbvGrj5yJULwR
HT60cXo8U9AhW7+9tTqxt57F8WyVLNUk4n+N8vSUkWh1Ct2hPLZEmwiwB/veGF9tmzuD47zaLCHu
SlAKLQYqvPBF3YhtLmXq23lKbKAXcnXlgLbg/ZDjYJjfjcBAbTPHnHBM/9zbDLD6o6Z+Wbr2TNrX
FQYoeFwrPEeRc2gMcVPocPauckO/7rKFaRlbBHeYr70ioxrF6aQ7LCdrZy+s5nUe0ojHu73Puuls
MRHCVRtvZ6sVN6uFVJHWpIEVznThJ9khBBifo2G8Utk+0q3JQNptix7SwROYlN+2wQFBrxwQgIa1
ZMnfJK+kpodhFWLTBYx16N4yNJfHRc2uX0JB8Z1oAAil/1VjQ/VUwa/kpAv3Ccr57RiGTy0tIMp0
1V6ZiLbA0jmT5SEE377x8po43n7akyHMKbgO5iy3inbZc5NqBDTH8SPnRMhYkTEG+ZO5ZLJdG5yM
RqSOfYuEXKGdTjtXbhjeFg9Voeu8gLV9azXh3s5UfoiMxPWZ2K0eNm3XFzYp9lLtiHJjXFDIjySX
sLwMihh3vg6sRM5tIpkmoLjpk/HaRYgAKEzytv8VpuVvnR/xxpHz7NsGkaDoN2DBDM1n6ZifWurn
Vmef9drCjJz+Lg0kLASZohaQ2nicbALAaNiVX9JZE+UZ+9pwq8gio+MxuCU3qacPsOssc8v9WAZe
hp0aqtQAicJ69SB4Hoz+Sze0gzLM8GjhfsoRiqPZth9SvH9BB3ZgbxQujvAmff7xpau5P2RDaJxG
+29YIcWMRXS06SX91sk736u+2yrM3z2SumtVHE0VZ5/evvHyyE+pIA+jKAVuV/uvVytnmyrlbkjx
ZHofnhOwkxtnmaQ/JPXRUgbRrx6JZ7rDgEzYxAPJ0gxYgGZ+R8zcRkwwCkPhvPIQkKu+sgRVbdIf
IQyIgDStm/nQK2Bk5tHB7G76gHRHA8MDLYkCT0S8qPxSj37hgCjXdcofxyMpV+c3Ywr+MomAIXbY
N4cQfXqmt84OGwYv8AJvtzOyITKINpvHiEnTU0v2yhEJ1ozTRwALTIeHyFW7OjM3hWd8Mb63H2Tv
FrRSd92CAH2Iam0/JozrelKmWaldDRpsu4CHraJozwGVHmRV2z6t9HvRH+tc/wpbsnQiawI95nlo
klCdkrJb7kMGQ5xWVCkkxcDLA0gCDdIFJgfmdZpIphEuPLm2Vf4kUG3hRn+zTOLnqxYqjS2dxe9s
tzuYlvt3uFu2mNzZyRXhsJmFMPzKSVmWL8G01Vmg7cJUfJrts+UC9u1HNArJBGOB/RXKH9QfW105
EJ4YclUWMpesfERcIXcueCoWykgYCnnIhMZ1lCHVFHRQ9tL7bGVo4+FtDd08sm8cWXeV4jzpa7eG
QqfCMOHm0dnRq3d3wqxDFsOGU9BtYGRRU+NsZI3LzIJDQyN5Z6Oy4rc3tjP8IL4wu/bAf80AX8tQ
HBIFgTGJzS/JPLjRz5o9ldsozp7zujHOc0VEUaPR3w3Q8BpMUxrXHJTwADlYu5kxEKZggEGtNDe6
PC5pQmT9Olm2BkbqPOnno8jRAbXK2NpE4MbFiCljKR6xPqaBlQy/3dZ+WjqC5hnzB3WdHsMrWZMF
Q1PWRswd/dzrjzrMAQme61Qpc+vMenboehyDYW7u0nBke2jXm1xY+JczvneRMd60NvL8mKejzuwT
i9Hcb8J6nwoN/wSgeHvSITYAXQ0i15w3kTL+sPoFV167VqBSiCKLOT3oUCOD6UaH0+LWW3w0JslO
yAUTCTm/Vdh0DL2md6e6izzVsr8Rv/PRguE1ujpgE17nRTV8IP4p1h1diOHRO7MI1vY5xG3Jh+xy
aLhtOfVUehMypPWzjI4udg2UkUagcuqq3GUUBCwKYqdTgInOgRuxv3ECEc7flR5PB6tE2S69Er4p
6wh61cAyYy7erBI7M4qvGE83YdgJuI3mU5EPl6iUxsYSQ0MYlfDrph4DXatYNLO3CNCvs4NGjFSP
xTbSoo/WfCy7cnmpiz2q+a0YKa1H0zR2sBZrX2ErYTqpM+t1Rx2ajXdBN2aB3minbYHRBBLke5nP
vU9aBkKXiXSMlObeNiGygZ7z9WJ9GpTLFp4wJSLO8UF3y1bX0+feMd4k66NCdMxXkIlKoyLJNn3J
0SHukGjQpvN8ICKz1KMVy/jMmupuRHhIAiK8cs80ztIJ32KvCoO+c3eYRZKzIwhUKfA4r1P8TjkI
Y/oIpBj1/6LhbDHYGBXzCK1WxBnGoeGhqfNr6AJ3NAweGynaEHEf5MamSE5FC+O4reeP9H7qxR8r
5+U61+VL3TVseQfvM4HCvou9ZgMdZUYGZ6xjyOKcL7QW5dDxmkANNmyw1venyEq3dXNeQQyJyb3s
sQqjnk9eQxvU2myZ0YpxODq6TVpaub4SJ2pozj5yff45N/V+6KAWvkjX7Y76Wrm7tOP/3vz7rUvj
5MzCCX78p9rcZAw51kS6IiIEdQ08/Hlj/OdX/9//VxAHtuloPBcvF8F//YlDqoMgnegzZ6c3drKV
TzotYVaFM2oj7P9tRsBa2o2nn1/F//nVz2//r//38y7//Yj/612EmGgWErsPlDAyTpqG5M4VQx7D
GdpGxoLDqOpQ5s0h0BzFeCZegELF7YsYxVcElvQKeHqEapa5G9FIDNt4P2pHL3cCObLv8F5iQGba
WVC0wi0aovokzYGB4Mzate+YFo5DeuHJ23PE4l2aqUl6L56uo9ZAoYFRWdqzTrJWx6aSMYfNqnYj
+uQc8eekAvQ7dCx+D9yGzPLPT6yDHsa/b87MifxQjjlQmPbWabq9Tb47TrhfUWr1wRxCVi9HpkhG
yilpuZRQ/Ybhu3GCQwz6Gcpr6ATlZH3WZvgwQwXZu7Tw6xJb68ffZu0Y5zDpgGeyBHVc5kIzbq4s
vrZeajEztBA/DiiKTEcSKkZF6YTaa19860SzPo3GBwHpfxmuxsGihy9Rgxkys+a9pbr6VGUZ4KIJ
Xc3SmsJv5T6rCQQIRzr7caq+ljkl3R1igqerV/TQzKUXjoJZ5veUC1vC39cEIDfbJkZ/K0JfDtoN
FRHAH9N+GaFr06UnvIcOWshM/igGFPADk2kHZ6w4mK18LrXY4qU2zoHRJx2w5uGKDeRD9iP2GQoH
3U6oeAoYOlUtGLZE0VnGvbVPlgWArdXYp6GX9klU8pmQoJ6al45uKqZuHRdNgTvNcoef+T7voVY1
kGn8sHdGFsNfjc0Lt2v4hNWa9ldNKYOsx4gJbOMSP1vBXWBXveHQ7NttzkUTJAU0xrnySpypxSMs
y6cY9y7rdXMI2hXCqRmTe3IKks7ljN1b2aU4YqJE/s44Fdf8PuMU5Ktjll4U895rdQ4UzzwCxM/P
s1dtu6wYD2Lt8YaqztgfdCE8TrQSXsX3wogKE6rd8kajCNCKCKjIG+NDHbYnOFZovif4Kuu/32iv
luMyQpn0e7blJ3OZHTrv4s3Nsgd7sh7SEd1b/IpbMTtLnZSnkPUiOnz71qfUOybjp59P5NkXy+Hf
pI2MnGNH23XMDIa4dQ7oNuZNvjCL9VwjQs0nQzKTzH0xeeOhiQdouzNUG1ufWVqZbNWrc5bYHGf3
aZmeqqLn7x2Y6ZOrGLmOr9nhyW00HhzqYTSudP+Zt6PI+2hjesE1FqCQ4+DPNeVbDt8tTe6kbbx1
k136lhf+UrVxsVJn3+UuLpr8fWoHNI1gd9wx/LDCOGSLnfZPgxVv9EWPT31c0NWwMhOWQPKc/5BN
3o2m13cuuBu/SeYPeCEzG3/mUQPRYNswJfpaAhh7quzmr44PuY2z9EYWl9zojeOnY74fYTrdypjN
Vr/kr650PaiF1Ou0D1uXjRSraZleiyw96FoY77RKxPiCHA90J/Q+rzj1gMwv1eRpBzzdbBxbLKQY
HdB4x5CfDdqZX46ZZ5dyIbqg386Ne5sY5URsHGtEHTvMrY/52kWNbkU+HZjQVrJ5YO+IOzQfn2XO
nCPvUxf7F1uHqvZ+p7gPUHP1hEDLfD6Z6+PX2YzqPcW3PSoX5bNePscm6aQReVe+TkXqh9QZOF/V
fRw57K3q9C2ta4u0Kph+uCka+ARkPHBvRwunH35WfFTYOCN0wKD4R0bhQCk814fw4NHS2LBD0Myw
2xk/Bi+ZTlYPUPXnjVcTCTSazA3qpL0rjWEAp+zcSwtRUN4QMbSkp7AzddYI9eNg2GTOROPp501f
I1CxdQ0Ssgxfp2xyNvgOiKe2k35rDdNXoVeuLz2kzk0P4fUwV7hROyvrAhjNz2VBoYhzYtwMDKxP
OG4ZO61vlmpgRNixWfxJ/TbM5HWB9cEeYeBWc8z+bJJwshTtl5lkYLrWj0EBQGO1nmmYCb8J9QEo
kohXAUkSjjML7cZi5zm0dxJ900dds8GrEZqVQKbbdYMNaG6lhWdfyKXi4yBr/Too1O9uD7UgSrRX
9IrFEiYPiIw7fyJJgu4iE7tROYpbc2IPoON4rWXZB4zjVjTV98y8nk5CnB2VAMRacUXlYrR/Zb0t
/dweIl+MBreK9T72LIp1HTGWPcrkmonmwvw836PIKKnL+jtiAI6tV1a30LV/kwbzFIl4+dCq6uy5
4/S3sDBFw4Ja4g8QfxVEODthg1OjTpYpwaFR9WoCZ0oXe9wNKRP8GcvAQuw4hsU6eTd778Ma7fZr
Vm9g78Ax6w9RJxy6pdEORGl9hy5i1LSKANS2Mt2Gg0lvWCLYsvCiBEYcxcy8w7/ZItBRd+CEyH7b
RNVS3s0uEtHWWLwnd5WAe1UrP/HSdrV66HT75jRJD/Avyo6KqFpZNC/MqFhc5atboIB7Ns2/7PRB
TEn8XLYGY/SEDF2W+rwyONncJv1l5m10tiEiXrrO6ndU2fXRjhCVZFX1VKGRq0NdoS9WOu1sA4sZ
1b5nDf9s9Zju2+c6rom8bXkVlTdn7sE2Gsu2mcHLpokRohVA2DU3dYQDxsAUxc/Rid36GElmsOb8
1wPgC9FvX8G0/Dab+ChbJN80784uGflGeaDJrz1W0yNHYb8XKCz+h73zWo4cybbsr4zNO2oAh3DA
7E4/hBYkI6jFC4xkMqG1xtfPAlhdzGJXV9/7PmZVkQgdhHQ/Z++1b/F8Mc/F0/RhejttVPLdyAh3
Jb2xOXq+iWOm0c4lxPxzX9JWlJYFcTiDztsVl3NiSGM1/jYSPiVgym2XtqVe18ilkS9X6aVXRHRX
Q4qpLVhIzumN9lwJUtqDiGAcObUp5puEOeEheuz8Or9MozCHOxNYaxsj9eLzLoX8bVUbA8En4eVg
jN3Zrv0nf8DjBR1N54QqbkKbOC7dadFTFUG+jslh2crSgf7m10vokJLzXR/hPQeBGOHY39eyesKi
HV145rTOcyo3RqQZF0Wk3JsNHDDqAOm69n9q0poukcMD7aCWOeqIHtJALW3SDm7wd7N5UDlWeYTI
NR4PlW+6Vy16AD3uDoE/RGf7trMiJESAL0jaaBBIOGDRylSbEjFgfygJQ2JhUEvKMc1knIx3SpLa
a9uFqveLz/EvfK3md0MzhkETP6PANigk5sFvgWKN74JAB6yzs0SFiWesxGVbq2QG1841q2vTUJs6
RIae1gvqNmsL1ARXcTr/Y4ophaEUYvZ4CGIULeFDO4FTsyQWcLcCZYd8JUmWtpVEiy7Xf7dC6bEv
llkpY0it1c7qgxB8XcDYOYqtuzp2KrwfjXbUI3T4mSZUCgnquKae5O9E7j7PLKXKKcK9aPRTDhP7
8uvGTtJqF3vNnacV9LXIEchbFHDqIC1gmk2Vr3NVu2mk4/6H1Wh8twezGm1do99lSFtnVX6zNwOQ
0egx1B4wNPkjbz3tuSnDdhnpoQ3PW7GocLTB0/iUDxCURrzQK8r4+g1qR9AFcZztGyPWb+i/VidJ
vAeaBQwsRoL9hWL3LQcuZpxG3qlDpewjB1gfJblzH4XWinVfrTPLeodtVh0QB/vXAhsikgv/JS5j
NEX9mJAW06croAgUTg1fLpF/uldSa/Y2OVZHJKHnWuDTM6piX9N3ZnxWaQ+2Qf/873c3/bt5nRUE
ooshoLCwycrvGXGp3riZjy5g1wh31cMOX1tutc27jD83FANDSTOEJVjUx1ZFyuq3m5B9YNvpAGsp
D1+5E//Rp0MhB+Dms4EtNOtiZ3ogJBL6jcsfZp54J3td9ONwn/TBVa8mcGIitIyKmzyDlWtvlc44
ouH5+7+N7/1X8y1/nDX9j1yYOMg/m2/TARdr2o7I3q043iMvpXy66TI9ePHzCguklxUcSmwIulfG
BsJpv8iVQHmD78i1K2MQXMb5zgjNeJ3aNFvpn4J5Gxr1vnRM8hvKhFI3uxUZ2jC+KF1VJ0+X8S9L
kemDkdPrq6Eh6kYRUf3ecoq01CF9tGBEbKD8Ty0JXLna1ZgBofU8VT67ebJPDLpxaa8+qHX4HIg2
uGd002xjHDA7A7jnTYwQfIEWCSFmB0lz9JRHqj7WLVaJaNGEAcFFzDmWWeaA5aVvshugooNK5MjR
jsI/lzZs78LTbPKTqgPS8mbZwZS/yB2QbUxmOSG4eCnLsHeBgaePbWW1Hy3NLnJ6X7JmGNC4IwUV
5k3domOIpFkQtwMTl3RcytNJD7KLCTU4c4ykSYGcTzat9VT02UkrR/ODU+uO6qd7tKA+csF23UXd
wD4IXQN2vmZaV9jscFwoyQ7TJSRtTIahv+G6XW5GBYtKt6nGvHrG9oZwvNpz7OLf7Zz6QoS4XIyW
y1FX5k+ptJwFoSj3aLGMQ+ibya7Wy2Fr1kgx21AQ2ZfV+jpmmOG7mfb893uh/q9nIlNKzZQ6tAJV
at+PMBo8gQJ6JN45FEx3KtJlndLmpWwf41acg4lmZniltaaYKI4xIDJKfgBlkdAz47e7mvipiZuo
irfEpM5LtJO3lSp9cnUw6fQOA9F92DtEhVOgmVT1Y20vZF0lwH+oQRIvs9Yzh/q96z8jbEO0QXV0
aSTjpVrzytjuzB3c8P9w8E32+m/Gd9QUuN6gS0hdU7Vv4ZOKWShjI6S/G2V2CqJBnMQQeEsrVoIr
8IHHJBWE13jpXQYtcWG0anPHjOakdA0TzLJqzpWBx7KVgu6P6V0qbmxNxUodmQye5bxF/e0lLcrB
SQg59q8a7r+FruAA9MLwnoMoXzn0xKKyurJ0/yAyc0c5OtrEvUt/WhbmKhaJuSnMbUX/azXSzvoP
q0Cz/nXTQyQwTMfC70H18TujQrZqjiO48HetyNvTEHv2ZVPq9MvEkyXr+noENXgovOBdGmg3jCB/
7AJ3VUqv31hSpSCXOPlzHJ3qVruNhwgVcyL0u0R6xqKAy2hzETmaRdk+OsGzi0zh3HbtW9Gr6k4U
Az43xVAf9JCgnNriSKtC/CpDdqp1F/k+bWw/ix9SGm8nMpUfFa8OloEbhQc4os2tI4k/SvO7horQ
qkjghDRNdo5B3p9KWsgXvTe82GrVIjNNNlU+oA43rYcKWPOpBkB24nz5RESOurKExm5KbvAN+iEd
NmJ1JYrGZGqYYA/plMsGVxFQIYPksW7MTxWtmlU9iMtZW8I5e1/FTPlbFR6zORTjTW5qN3aTZ8em
KG90fWLXIIi6SZgM5s6I4hi95JZe61HJcjwndRps7cbETTHagGGdY60WtAo6NeCUZ1+bWhNtFatW
JyStse4UBKnYFL3cQIEuc/tCmJWCaAn5S2/ETD269oeEirjGTR0tsIClwHZi90xEx4mKQ7wNW6BW
uY2SuEo9YpSYvq9VLSGDy5aI7zQl2gQiSs9q0OyQnCLfC5iXuyPFblPzosXod+ERTXe1sBSK5qZv
u2ut0MTWqCNOBQ8Mrhj/gTUizwvjc/VmaoR5ArhByjW2z6rUq+3oI0LBGcnYr8HgmINvpnrCvAH+
7k8irs7oNi81JFunLqE4auAwJZ4MwwfTrnMZN87akqa+7qHrrgNAp7TWU7SAErXFEKh3+Myz69jv
g2Vn8U7ftRirj/YDSrGFLpn3oTC1LpJmoMGTu8r9359QoaX+66lFCmlYmm1ohuV8z9z1NYXCUCsV
uOsUrCcT4SmWpBSg6BaLYTR+tEyib9I8dFeDVsVr8gLSQ+drL20qPegJFO4UwMyXmeP050oR/p4k
936ZEH1FnHOwK0EWbFqYuTtdtx7rFEh/PiSXZmYCjR0UpHtFWy10P66vHEDOjmlnTPDOYIT989Tu
u2ZAirdCE3IdpKh+XZrzIETDrd3W9QKKHe/zKKf0Mo25CukRjFjED63ZNSvINealCetr4WeaRmc4
e6VtTqXazi4biFmo+9kfA1OTVyKuySS1gmrjd2VIUgzW7WSoH5NOyHMXBWsdt9nk09sk/iFRmuod
2t0+IJAJoeVZiDfKF+1OyeiWZ/ClGURcSUa4XEm6bgc8BP2JBWqbE/K6a/kWT1gmfSl33OmWd67T
EMkNUzBac8Me7gW5KpMP3pRH3aKsFwOn3SVUbMgH6ZwHbLSX0VBApzCu0xHNFQNv/eCbDnbAmuAS
7PNg9jxHXxvYsBcj9LBTlDI0R5h0gQ5zqSn5xLBLDmWMMqbDmnS0Uk/dIGOfRG2TEgJxNXoX8y7E
eUPlC1pc66LFDKNs3Dl2VFwF6EFGsBXkx2PGQyUZemHy7kQIA5xQkD/jiqMgZuOTEPV//gQrqv7x
X9x/z3Ial55ff7v7j7ss4b//mt7zx2v+/I5/XAbvZVZlP+u/fdX2I7t6TT6q7y/60yfz7b//utVr
/fqnO+s5o/26+SiHm48KKfj8K4AuTa/87z75vz7+e0nv1jTv+k+Yn9VrlNXfIT/TG3+H/Djgeixw
PFJoBmnRHPF/QH401fhNNSyYZxC4Jf9A8vln2rvzm6qqYEYMKnmqqUoGKP9Mezd/Q2gFjIe3MTlk
ZvA/gfxoUv9zrLlhO9LQJQYkfqHJOUn/NtYhHBypCjjLC30hJsrtfIMIX2fUpY+cpqTYiomEq0yE
23YWfH7dnx+sVbKSWnSin+zVoURCS8DNoU0MMnVHB65qXE7nuG7QF6bREGCF7NtmZjgRUMtoauf4
CoKtID3MN11nA34J9NbZU5aau5VeyTB+N8NG5/umcI96X8BL9xKP3ECMrcvkJm3pp45+8hBjafIH
/YYMe3WXEmSRayNytQCpAfVdtz1BK+xXaUhnHLf+feWNd4naNRddl+yVTqwdgEP0VKN8E8IEomaF
9NUz7OsO6ofh+mgKR7AmEVfywhlq0EBZw7jE2NWalqy8gdy7DC8SjeDiXeckRWtNnnOdCYQd3VQF
EbJq/UhqqVwJkxGEHodrWAneUibYzJQAvqNluhdFWmEgC5yfVg9mLZm0lNRf64BWf5rXlxBBVnbS
XRq1qRADYD4WyXBCNXWtMUk0AegRZZpAfZarVLjAjNQbC03AxsbA6sAK1A0B8MLrSO8D0zJ9YO1X
j4xHEEaiRupTdCUJOQFRNxmRPGeAQ5TjLTGxsYFpNMCT32RoDJbMO0rmbAsjJLm4Tl/ySW9AFztZ
Rha4PV0bj35QPue2fYc7/lYryrNdyXvMag+VDUjS68Kdk1hwnlzWO+cyWVwLgu0UpBOR0S7HPj92
XCVWvlf8KGpkN5me/sD72WeImeLRXWMapdTQvXcdkmHdpWkwicMjANHpGsUqiZwmJoUA2mS+0dWg
x4BKFIW09qVKYazSfBqgqemuM6P4KQQzrkEdx63f0Lf0rh1S7uNa+zBjtlac3yUtMqU6HdCT++ZP
WuxL9IrHsPZo2cipON/lXAP4ozEjrYiVYV3Khh2v9F+CrqBdJbNhU4pa38gM/0ssl13nvOVmjFui
K09p+tSpOmo/ehVLjf1hASzjVnukqlmgh0scWgnWRm3dC713NtP+lKvZLlNtOo+EkaGjgAA+xucg
3qedAiMeQGOCUlpaJ9GC/9BH8g+NAHUWdWOaZMMPEpavyMHCl1CH1HBVFZYOdoqGdkCrJddlP+C3
VaOHUnMf9ZTk7Qb9YwNJl8mhSWsVFoGSix9GrZ6V5iBrjeZXpGEGtsOdqQsIqLafsUMgFMhBiHXW
jwY89yqa8nRaYnP9Mr61VQpV4Oz2ztifdJt6btZlxQoYPh5CMokKC55OZZzJvkZGE7tXJqFNCfaj
wkk7SCW7Ugenqw5MUERwWdr1XRd1EUqSZG2k7MmWqEdgngxBa4+awzKx0IXEGZSqOg935W3X2mxk
iTAA50s3MIzhKr5qIguNvuld171+BFp5hD9Pgt1JTSm92xDbQe8OP/mC5yQwzopf1IuoDN7wzu1B
UtITLW9dK3xjOaDOYe1sBeNZH/J793nQRhvdDS+CwmPqvmqbbdeSE0NzGG6f6bGhBEhc3cAZJgyU
qaYJcWWAPYKB+FRpsAS84mdYK8wMr7Cp39UlKWMePd9a45huQ/3c+JcxpVHUd9W1pQcPnYEjqEKN
U9TNvlM6sjey7ixgH0pKM1wl2L3Cl1YHA4LR4GdFtAJN4ghjpdIfrVi9dUJ2ZmEih2Ly86GaV/Ay
cU/bpyoOPlyt1/C9djfUJ3x+ZH2nZXqzMAYUWVjvQCShiLRHLikEqdy2fvte6dmNmrcvfc6PBPR/
ZQikwDWeM/7ylS2Ns++kJOJQKJdN8qr05b3W6atWGPdZjETbGO0lLpxCw9fXxuqNy0UA4e9P0Bl3
XVcQXBH+7L30CKd+o4i8xsPD1aSm6bNEMA1QbCXjpobwGy3IVF6L7IqxOWYIc7LNpvcqHy9sGa5V
F31NpGM4TEhOdpttMS6ddyvkXNEwaLbN93Ew+jW+KD4koEtFE3RNoiXjtTG1F/VIzgodMi9OJxfo
oxuoH9KdEBMGhaDRaIC+yAtXtBun745yAE/TJuOZkAj0geXamERdgjQiKo/LVsSvpGSpqnejTsPD
pL4gcrePkrORuFhOJYK8JjfXZeNg8kfEW2uohdPruI0/0JIgxUCh5rT9q6336srus3NLxFEwHV39
WGxAWU32Ov+DrKh12xH/5U4E6dApGdujNlZerIoadFQ5VOiRvHhduyLgtlkyXrmyU/e9JTOFEXpu
0wV8q4X30PcAam0KeW2Ikgjs1C6gnLmopPqUujVGMt3HS2gP+77QAVnB0AMTfdEr0XnwGU507pLp
Kz59xV35VrdVzfFGY3KGB5c0HLdAltvzuZFxqaagCMIaa1lo7fJOozgiH2ky+Mtpb6cFqG0rG12J
R6Sp14tnr6OgA4/hLdHLa6wOeCtD2udPKfFfcug/nL5eKyjkUf/d4/i5TXtECriBn0OkNVtigg7V
qOMXBCKQYf4tPOJIOTXsa2enVTZCuD671jNxY4z+ESKXv9CShS5gHzuldcbCilifF9npnYMXhPbO
q9EJUu2D8CEf2RFVhNIoFY4VGS8raeac73CZMd8ptmRDRItkZH6dmuw3JIOhE4cu3owj6aBx8WR2
SYHshcdpUODbh3B1wZBi2WUqVzf2EN0ot14a76x8yj4xDq3FD0bhee/0ybFEts4Wfw40MpTD0fpB
Bs/WklRUw055c2hZLHOTmDLf2XeRflnHiKiqIn6pQZFvs5yJYkX0RdTZS1WFcNJhGSNJIRXHwBSr
psEUkAfpnUWVYYXQ5VU3wrt0mMhDZfGhDxS57OJej1RnHeYdTJc4vqCjJBYuhvte1e+zlsPVz+0H
CZc2t++DFsGqLt3HCDzW2vTLZ2GTcGJl+crLwhsrcT/StCSVxGH4JENQLgPFa1wLgUHcoxpwviHK
Qk/6Nz3PMfB66lWuv4EAXxhdfKc5KBLkcwLJFt2Hh3KAqjpnxMSo7mzDYN6WqI+KonL+atkTXPTc
bcVb1Mx+BFNmMfiRCxUcC0XN7oCCjZidpkNoipKBfvetZufvlL50R33pTPtH5WMpqaruIqpssXAM
+pE+iQ1Zdo+nCXmYr54rDFKLENWUraPWFbVFk74zsGP0MLtt70RXlu7PvlEDxkeR9xzrEfoM77WI
xitfD29ozVzhuLkEk+gssUwf9QpSBMFA5UjbpAJdRuO3fxhSPGnkWd+Otv5CptsxM9G6aHF82xAx
TbYoPtXezZaADEE9nrvMezSzHhBQ5FPV0znv0jLg9LdSUuOOKoW6UCxq+g6d+jTon8xwdDl55WeX
gTV/Ck7TASICkEIuQr53ykzqSn2ydQQB8QgWNPhPFJK9BP6Lag/vIe5Z1cOKUlKG2KB3ILrYPDIi
V4zEpsKQgWkYNkXn3lHDqpeko+YLFw+86kzNRt/UcYhcZzpSlLDiBDf48c3UxV04tccXTJwYXACv
dLfuLBvBq5IS2mQOkElgXz5G2iSRK94B+N+ECirEOPZfe7t7kn77g9b6hxitSX37Fji45nKVdeW7
yHxoIdKlpgjgtNvWqMMdstQbTSTbwewumL8fLWG6y8ErXxD9gvtGDEpiKDX1vArB4gXySYTJkQyl
n37NJXbQCL0R9srU7B0qJg99c3StkcC4RI/57tdKQPhpd6mp0cnRWszovvVWx5gGUkn8UDRd8Pol
1/GsmeyiXTl5K5O9baHBGtSCy39ziyjuDRCyPxmYt5xwAbChSsQwEakG438kvrgW+ndOODe6TzS5
e92hxyDDc5nWKCgyxLZgyaIVeZPXyHowDVKk2/l4qM3wvjfSu8HzuPwvXUCoS9L9PCYbNHz8SW+j
hAAnBCPlxjQXhdlTG0V5kQGOGX156ggNEzigVkNRocHrmQRVFuFmyaYVzUWRdbcCFS+OkWzXjGJl
q8674Q03lR6bu7IpzkOnPai5TbMqvFDQ23DocoDZFOYxOC5iSF/j2CXLThH7NuCYqiML5Yh2HSlk
pfcN44ExuPBTzlCF8yA0QCsZVP+1HuCoUaVxKnV6PrX2EEl/TZo1CI4p3qlLdqFMCB67CzsDelA8
jWoN8DBWyAUwoGKqBJcNmtYNaJdmqWcowQfOUY5Ds8N9djut3jcJ4cSej4TwTlHhU6UU4xfVpJ6z
kgu9Q8PiJvJeN/wHG/5H1smrnPXq5c0kPP9o6H9qBemM4tEQ7Ufguz+8sXuCX/DW+NaDZzDeduwD
8+8zMLGfRZRfu7aNDDIAKU1BdInMZ4H4GvmK+Q4pYa9p/UUZnGhA12s4JFs7oyMCYU3Tm10BQZyj
OIZy1w3ZOrDoH3lZfkc676EOKchFKZNaR8WxRhf7NYEaxcHZK8z4/Ge/PMHbM5ceGbPYIaGQBdGN
GPVq7Qz+R2gbm8a7M7nuCWv93nRackAkIncYIBaz+Xq+AWNFmWFeDKHhLCxLC9bz3STBy5mzr9PQ
JmciJfjUc4dJmlukh3aqRDjeyQ8KZDwpvDUnz3/M74t7j+J6WXgrCrb//Oxs+voUrMvatErv8/vm
x3poD0Rh9AiTsK4e5k+wp6JH22rIs1AQ4zoR5as7PTbfdBxpkCorMLxWmC2SorMQUhDfsxymKBgl
cOE8Qo3nr1K9l7ZDeulUPn242QJdR9VtO4zpwYrsE8VPgCqfxZguiPAxRYsat/eB5muNXhlFcPXH
X0t4LslkJkpjYjWSQz2tgXkJSjpfNi86SZ/QeRFwqdhpAcKzklAqk2kyL043meKlq0jZFtS5uXh3
xHjMf1ZcKca4/mVxfrccYORw1E4ROPMinYS1lVrBbv6+vqpo2FbTsO4R681hXnOfaykgoDUzJ/U9
EvXDvFaimmt+VWtUXabH5vU/v2Nemh/73B3m+/ONPkVrgjnYFTga6665mTd8APkrwjzKjvC1N8zP
lD1aHJpOpNBNq2L+kaItWT+1l4HknNIFBrN4q/tqbVcxPd/pQ4xUtiO2HX2TOK7JXkcJJK33nu5v
UvLiVzXUGE6wvHC6SUJLbkdvBJtRsFnR1ac7bLeNBcMwzf7li3/5DfMiapB0oQl/UszyEz+3XuAj
HCVDSaz6aecg7yA7NCWwBwvoVX8Tx8hy5lXVU+6LwCT8cdTYQrokHk4r9Psa1Av/Ct+SrcDe0v0U
OVlo+y9Kk6jrrzXMIXIQ0oa9OO1V80/KsF8gRGvRz/NbWtzCsTWqRAmasL6qhAO9E8rm86XTcTW/
c/7Ef/sYCSsjPQefEOrp+KCjTy0Bmf78k8FZyR2wCVqO/zzIphdATeMFBsPi3BvoJLDz9o3ZwTea
bPLFOpWUpVx7OtL+7fdaGcFdPiEHTqpjpZ++e/7K+deO4SUWWPAWemZhJZuPtPkvnsucX3vX9Fgm
jfV0RjLFKNeuLLqNL+Oz9BR2xHnPm2++jtZfdtHPxfn5kTIoZNdJX8vK/nxL7Ztb5aGu0s3nVk0L
r9oKr9x/HeHznze/ZX5svutNe6HaAu6uI1aTDDbzc8a8s8+v+Hr/911wvj9vtXnp8z3z/c/Fb8/P
d7899rnb5oVl/X7qyRJGUWZsQBUGVBWLnYYLdKkS1fq5foRjNgtPwMYdMJARO2qbFbOhaYt3MITo
CZ7Ssb4mCYZyJY3RmGEg5ru6i65TW991ZXM0Sas4UGu8xsqTVRAooIPV1IiwRu50BXJboTQ7ZQC+
MN9kKOoPpVYCJZ3vy9gWmLJVAsxlJmtGY5ib7bT1qYIWPDO//q8XU0LjN51NREmcj0hB7gYj9I/d
dOMGHVeB+b4rLGSd82IjoDAG5SRl6uFM4Nf0jvMTnseFwrJB7ZIECiSIw2e+caZd8+vu12O93rOK
56c/F+en7Hm3/3r93zz/9clBL7OdUYqwvzBJa918vf2Xj/tclNPP+eXRz6/+5YGvH/j1KX/12Ne3
z8/2FunKbgl/Q68wrP/9Hy2mnePbx49l6oFQqu8/P+5r5Xx73S8/9etjIAv3yMyZS82vnr8+ZOfS
YvXZT/EeAw2lbvXL4pyPJpLBIe7a/AwZnNsvWl9i3Z5u5uDBeWl+Yr5b9dGmgbyy/UwanJMHiz/S
CIc5ftCDFcwMzfNAFU6Xkdm7xY/h5P91P0pya0mhikHofN5P52HMdPMZPzgnrTklkqVM167nzoyZ
dFzv6+nspXKBQ6LDpKacz21w6xiLSUjA0wnO7orw0H/2dIp5CAGg3dsZkb1mvkxHiOBUX13PDR1v
uh6p5BVlQWrtZndbjOOQ9TUhKub7s9FtvouY+SWhd7DW5vjC6aCdlxhJbMlZL6lUBgRKQ9kGD9Mw
My9TFdM7MspVOnGA7IlmkP+x9O2xslRhyoUdcWgFHaxag3s833QIoA6fj4VqvwVxvVRHYzE/1xqO
sfXJsJq3J4b035PvNFbM4esxhNLsAybohWEIIf+WFaNf08Sl34MQRIw2td/m+1YpHtwsc9dze23u
ttH6ZoXMm/mr+zbkZbRkdk3FeBrXFdPNvDRv6W+P4aasKAwW7+F8ef/swH0uzxu6Tamp1baznDfn
vIm/OnLWfCn6vD9dsKyRoVeKVnJuxgWzXXFeHGbTYVuRQRkFxQde9xyfNn5FQwFv/ssWnR8M04za
LGPVRlFZAwQAV1uLs/wcBGlM29Zt4V0wGQThByAVVm0S35vVUBzits66Y56F9X6wnl3VKQ9zUOHX
zV89RgVmpwQV2aGaXh0GhAWfNzVJfFQldTID/nhsKDzCEj2qy1AVjFU5ZSeOwZvuOfmeGqS57qr2
ydRGWBzzdvLmTTQv4kS7dzHqQlKcUiW/tsS8Yb62jl9qTFIlfIR5E3zdyOnk9HV3PjLJOsrW0RB9
zJth3kB/tamaaft0mch3HuWueaPklrMx8sTazkfa5yaajzw7bM0lQEdaIpPjBpnREqjVsIvcNFaX
hKCXh2l0vjcVlH8z/CWI8neXTsK6m9aTp7HaY9vC2z/f/1x0PNkuVZ/587wK1Wk9fq7vaWm+qxlA
Q0CbLuajJQiFDZvCfvyKjnQGEsGW88Ez32iZFeytjPpZbtOathK7X+psfZgnOGJ9RRPky2HI9lUR
7fq0W9O/pNA8PztOZwo3xa1kjfnDt5DRr7vz0hw8aioKjQcGEPOe5k+rQZk+Y9YL/H9pxd2Qf/zf
//36IwmQlFd1GbzXf4pBwh6AmvnfSyuYV2d/8YbfJRW2+htgFUdVhSrNKeUIWfhXbhKpFEgtHMu0
J22E/iWp0H6jiEHvloqrxT8mT/0uqdDt3/CJqSiydGFpUrPt/4mkwuCD/iQelY6j2cI0JSFNGuQs
xCD5L+Febkf4N/4ec88OuJK2MZxcpyeKwcSBmHjmm97gUrLf7Fa7yR2CO2KHvBbMDk+FY6cbk34P
VTnPXZdGu6etQLGB5x09HDeR3Z7jDD+H1vUucwY57lJo2aZTXuekiSEspZiqdWTcjC5dNx0HqQdU
eT+GV1lNH3aI6Sab6nMUwbyRqc1Rf5dm23gY/V2iTcqJilTqqhHrX7bemYG2l6V/yjv7i1UikLOY
rBWhU2P5pjGBZlq6WucY+1GRgKcFEHkvVq4gkQ/bTFG2VirgJlY52s5RBxWIO2OMXhREqysiAijZ
85fWOeKvhobgSCaqk6s06UJnIch+2GAaxljoWE9YM/L93/92jc33bYPaxObYiPVMCyGOZcxq4V83
qE/X32ogxbue+5QUlIJzHcBBb4H2qh0MS6N2SrvHlJkY9tKC/ioTuL1R2o9ZqHRbrYTn1ntUXrsO
kobM4F10w46cGODuIdmd0lwJ2K7UesBKotbQBbWTzPZAVFOTrMz4qMfgfxJUGpoYrwOtqGiIlR8J
xJ4FiTfHIg4QCmb9cWg9ynojHHcAUH5vP4nWu5d5Td0UEr06EroFrFmLQpAJ9tnzMxNnUdNsGFzc
jxcQnUdwl2KfKC40ZnvEVQun3gBhroNBxoM8DXneSn8sFr4FAJv6SGEby4T3LTv/ZCtaua6QhS40
i3Qlq/4hfB+8AXNYO3SHvRd71dpHOR0b1mPR9byuKoCb4SC3lIccXzn9TeW9biIEhLI2MTw1O8SU
0zzPocvnoq3DIXRRgKpYdD5tUZRTe7gHdynd/WXZEzZW8yFK5uFXbYxrBIHv8IbDhejarQzhZsGQ
f42Gu76FgxT1xqvt7zUaKQu4H+fAtIFB5QZO9gZ1SFIdo8TeeHH4PI6Q690Y91RJ2bsyMC4HSXVZ
GKO+UX20GuYotjJNX8doIEQCdAad32LVtOVTbpZsyy7Il0XT9+TiCHoI9or6/TFxAKYTwQOiJgRm
AllJP2GrLJYacEhXu0BF1FBvvrVByUzc0DWYA1oyGv2Gtj8ksn5zyxqNLZYxWswbnzA6xaJHnOAa
WrlEmBBkO17TX0GAAswiae/LFoJ/XKQP+WC8lHX1JmMixY3mSdoIlNs6/VGFwbXw8bdqQXAqI5TF
QdM+opB6Hs2lAp5kUeOVWY7KuPZA7pmGe8xHaku9ajwRrQ7QSlwW6lgiyhTbYHBT9BBABnMN2X9O
xpAKgBBTh00D1yBHyS82oOoXUd2eBgQQvqgv/Kzc1ggi7b7bV1H5LsU1vrtD4yT3FV6Mtaf2r4pm
roumOWCIWk+C+symDp+Nw6Lnig/apcA9L5F/YQtT/GZvJinFwsxfGqrxaEfybip3Gcp4EebMQCDK
JFQRPWRiCAMaJFRtkN2EVvUKGvbZj9stqRUbkyOJXM7mpbaBszAyyCSdN/TJlaaR7gPIbKGCv8EM
xonVuhsz5lwyfsPw+RMk1UuJLTo19Fel8nPKhJzQZQXZuXfOQWs+hWxPLYTq4gbHqCCJpSzusVJN
4/mzNM13IEg58QuvxtDB1Id9Ab/+xg6JKnUUpiEeFQJAyrFRrmuDNDtEyfQqXfqiY9JuCX75SDny
FjYsPLRD8T0xMBt0h/COLQZMporaS4wZYdC9uwgqqiKVzG4kaHYtImtrrOOQswZ66DzWT2Rr4R0j
CDtprwdpn4M+ug6t4crRlV0unRWt/5gSKFZrAPGcrsGId9XVEET6wvIQJNAS31dusw9LH62S+ybM
5AJg/C0iOjDpQ3+fx5ZYjS6ad7dTz5/fG9XjyrWyDcVrSqHhaxzJ1XR8D1U29Y39Y5kEe5cEej1U
19oA9MXwntsiGxZj23/ECcos+i+sJJ2AVe3s5tr19EToyKeow3DZO2+idm88FHNVV+qLwEV9Y9sv
do/m3yZ+bS8rZ7J+tk/jflCRTRUa9BewbVk89uvAQYBfYG/raNsvVEhzmcCnIa2STAvfLDaN5d+5
HRzEMGj2QnDK9Gu6r5XmwfLvTkxd9mmtPerm2gjLeBVJeWXJ7NFzygl58ESLnfDj0cAY/KrKFEsD
HoYxoJmC7medNv+PvfNakpTZsvQT0YYWt0EQMrWqqrzBSiUaHEc5PH1/UH9PnlPW0z0PMBcVRoiM
jIoEF3uv9S1IX4gU9x5qwZ0Y0MVhNXnp5CjYa6bhNC/5eQp8jMRMbyGyAEB51puVgfcujXWdbE4H
vDD3pZBvcaoeXA8+f1J7bwYkurzofqXZqjwbrF8WeUVNz3as5gAs2Yq1HuX21By0T8JG7Rz4zIE+
vePUejcVTUlRkmQok30aLESK2DjlFAglpO60LIpFA4k2fihreHSzIFRJ9cOFOXFRMkfGjSE4gCGG
NEOtJYhRHMzZuU8Q8ETsYeDADS9Ka6Zdos+ML8w9s8H/uTB+VvhKdhaCGA/M8c6znG+FotIN7Om7
0OIvMh1urXgI1gi5+qBgU1q2m9ECvK08tiSm6Wi7Uc6I3GYQdMFs3woTYcnsP+eO2mu+97XCU70b
KEPs33ORfZ8rAMGuY313WIjkfXqQmtkDb6OHRzGpjgrp3WGbRRY4cCqK3n1YyAoCG5+4IZJu4EvF
iXaMfLDX7pqObZcK2bTzhdWDXtUx9mKmuXUhPFzxav5afP2lVfCc+D8A9eCE17pOEgMHH1VvaOAE
xNa7ze8MC8+uJBxuN9M2w1F1ZL8G3ACZWrUaaXznhXC7BMjm2SO1ESaa96DbE39se/q1ZIAvW3M+
UlF9ZV9eH23Szxlc2nDwvJeJ6PIi8S9mj7hW39nYy93GIZKa2EafcSte+u+lS3aNwylxe3DK/HaK
hy+Lb6+WtQqMggk71X5etfdeX/Tf1q+uj5HDr3+PyXG+Ju3wa9G4iKtU/0rkDM1RIDj4QL8kRvWM
EiDlRMfl3BhfPWmKg2dnO3KLfo31SLGW1TY0EmSHAZbUUnugGfYOgX4JFxz6U1y/uvWMnopAuV3b
Nm8+kAlshnep256H2X3SzOk+FzBVs+KF5edFG9QLAgJnlS8zNC3B2Qh2HT+1WxLndfvfMT2GJJXs
qhJD0fprLRdYVxE8+7n7u8sV57zy3oSXPY78D127i2B9nPz4zsXpoAWSD056SEqIYkyoSA9146CC
oHwYxh/LCCkrKYbuSH0EIbkVuWLyQgcoY1/N3rlXLtHyiH1pNVABou49m1Fbi9epn7/RPBwuNEhP
EB3YM5eziZxsbsBRgnpk83ZRzdLCsyR6T3NZ+QTguYRrY+9cQIOJqr+SLfBAxqQZaQ0Mw7YmakqY
FpCYNIuQJe+dYRQ3hY1chsiiQ26yg8HkDXwgN65TpXY4n6YjcWyvpga6XmlZuU9t/4VcHBedWMef
ccBFX+jPEHHrOquj2MmPYJC5/I3pzLpkOAV18DtLZBzVxNOFuCZQaExTdjObdPeLDo891yFcfaD2
yFX1p7pWTIRJRpgY3cgigBYuanulyw5dKBC5lN1ZobIg4KIjYUFaJLPSTFcmbSxdIIAsJ/3cetq1
tJ2eXBgN9Whi79EzV7de1ZL/7hVIZkqAHOkaf21qR0Sbw05rq5EhzQUwEaflCeUSVTtrzqp90yGn
6/F0XkhUo7DrI6n/vLsdGbMLCBeK/fbkpBXgE+q6pTP5f37AeijlolgZUSr8fIvtCM3yePBG7aEd
qJs1kx4gjtCZ261jmiwu/H4PUe6YUUlL18KJRuIQa2VOmO3GXD/Q9kbbXaHMhxp786Fdq7lq6/ts
h4Ues7+IRZj4/je1Nprq1IrD2sFg5QERJgvGOFdSw9DooVbDKm6f8f5TKhVgcJk+nlds75DP8Yvt
CL6W9e3Xt9mOtl+BrZeu2/YgpAVqyTZR9OQGIRXXirbCEd1l6Ol0/l7tdJN1iXfG8RSRGyd3gjCN
cyB1/RoHQ7LDcbzcga9nx2Q54khOx8nP7OXKKQP+SjPSe4JhjYM2I/0FdVxHKyMxhKae36VxUkZq
MiVpakHAVbk8o4TXQgUq5omUdOTa+QDi3KlYzUFkJSZkhiSyKs/w6jqPjkk+nlmRbpPYrRmC1IFP
WBlWhJ5kVzWzdtvEfsu6HX5iV+QrH4kC1di8sx6B4U6T/yZL5VtfaYpVYh3hfTvMRtVifbWWB61i
8QCiAAXpHBw0QziHwuD3d45KbqbR+UZ94ecil+JcQaRkeohpZh9KDNvnrIKtaGvCfoJodAnmASSL
g5zF7RgfasFU0VdkkIGaKN8XJiQ/t7DailFe23Wctf3RitpEPla2La+mIYlwmeSzbZiA+hY2U3o1
dwdojsbVpdSRooi4NxRcNbN2zuzx7XM3xvkjWebuLuGSYalR/xj7G8gGwaWxmcA6ABXX2mAlhnKN
yMU5A8alBawuPY2BIh1L2BrJI6mCHgWAXB2abExepqX+sFrG7wnXBC2T/hxMsQUPYvrWFqRMepO3
3HKKQPE1e5yP4K3hVIysMT3/St6Fdx3p7Tv5E1kyFE9KdPgJYpJOBPO97Y4PkM4IMx6SH07Tz2fR
QIZUXnotYvLLlNu1+5V8cdeTQHunWRN0wwRn+GC6l3lp5xcwu0Q81iOjZWk+OeR/vSRaV5+1cajC
xkTT03bug8I7g7BcLCMK7pXqnPvmjVhvRt1GtIQ0OSUOO3KW3nzNPPehEGiKskHddrMmHoIgvpty
ozz5Vt9dEzW9EjVBBwWu5rJ4D/6+rof8ScLzvsmIrUkToAhsTZ7mmQCaXDpwb4X9NSM7gj9iMR4m
x/LPqUqIQ3UTM6oJQgNU9TVmNbJnErPOnZMH53JsIruS4k60Dry7KrHPbglJ2rEeCDbRTxoKC7ZI
JWjNjgyN6cXoKDwstot1EK2faeIXTUqzORLScclQ0x/SKv7VQ4d/MlAp5/XoHefURoxuOHxhxvJt
lKo4Zf1RA6B6Huriao066TqcucRLHkjJfcV8c8GeYZ1BB3UHL62/xItRPHmgi4xYdtcJRnOrVyQl
epwQ44LLEWHVNaEqs8rg4YPREZjuHEW9xHfVI07S4EA4IZEEduGc9IV9vOEIMtc6E+OUlmrX2L72
oz9HgxQoi4fhN1zP9H5QiMwq620MWMmoRYKnmOWj5MxNyby7GAkko2EhNjoFpzviL6jWBF7WEiZ1
iOwdyv6IuDiJtL64yKpOHjF/3sUWrIsMhCcbENK1FqTZtXYV/rwmU1V5ZC9vC+jlQwD29Jjl5YVq
KaWX3lMUFJBgzf3Vnorhujbc5KOTVajNF4R3MUTWozt3ax6IJY6pqrE8aPM96+n8gNnGP8fkMhdD
cK8j3GeuLrUo8QBpFIt52QjfemUGx6wP3DvHRStjy3oG+hQDvXLrV4AJX7GD67fySyu17IUwmj2+
yuEhRgRuKhaMZBRg2bLwvCSlHdW2EdHxWp06LO1kI1lkT8W+skAJrAz+faf8X4RTz8dlGtqrQpfj
OfBOBEHr1EoPIvEprbn26xxU/WnE9yJowIaqzIOTAKsZyr6+kcUrPWuQBjGZlf0UX2YElL24VmTK
XJayu5rkfD9Ss9z5UJVX+v6EwgbVdgBvjpvtKMtuRMuUrLXEA+3keqjkzZaRBpZ7TQbPT9MMsTCH
5RDFOrUkTZIrGJYa6vkZSllY4RG9lGn7UWvGHHW6ZsJrWrV+OgFXMAggcRpDYwHDWQ8zoSwqCm0J
Cv/s15Me35slIJjFR9rlsi6hvpgfJlUsFztgA99XeRWVjjdfyKjbpx5KO3YY5DKsD203BNy+qYFS
Bzoq2p84u5cLBIPxn8OiaTNMLSvc1dEv83qzHZnYwdgH9tM/9/u5zPY64V5gyFdJk1wbgetRzT6c
Fb5Nq9dVicV+p4b9zhNDlqyRQdCOyRgTl9al0WLmLqjqhiCZ7bF4W7p8Pu0y90dJV7wzzNPBLgLv
X352e4Pt5vMH/roLiZZuI5YyM5QJe9DPH2k91rNkDC9/v6GBI5H+6/rh/hwaCOapvpH08PnT//Ki
7UFfcwFCoI6HGbkuvv6vH2h7deAbgi1wKv+8Lm1jd9ebygs/f8Ffb7A98ddjn3cNxZWb9Uir1tUi
AyERHrYq0eWu5k7NJSqLDFHwtOvTrU0f2pzWPnQun7KEoBzkJj2bOm68GJItxVO0L9t9f31QkbBG
VEjZRJAc2by5VTXu3XFgFp2157L2X1ygjaG5ngFcVz8DSj6R08yNHnGKNxfaGjyRSDb4sVT4Es3y
OegXYu1Ve1zDoeZr2UEvVDQWKAGI5pLb+ruql7Mcp19p1QDShtqaxLeDKS51hYmIhQUT5OyYDBno
HziLMD+xTnfGV7vAgyUL8Zxl3kfaiPvAafeJFTw0RvLdbQqyKMfijkrsB+zrbsweWjXAPh7IuRd0
Htl2f6WXjYfD8XHlWT/cTkPsoen9Tpfa9wGfxRp+AX5OnLRW/SyqyqL2oYgk0QY7xD/Kb+/nW3ID
P2KXBXBgPNeT/ZoX00vaEoo6mD7piXQQ6hi3Q1lOP6HVYWFgZ+Sa4ou0f/uKSq7jj/eVPp7M6jyu
OBZdTvgi0/63TZppaqmrlxbXSkuOppG8m+v/GZqC6KzQNPyr50AV6JyU3zbte9Z/+YDzdkDMmyT1
M0Ty66QCIi2qXdF6u9qx701neCOiwEopppftG0TOJ6fpil1j28c+0351vq1DecxIhVfPvrG8Fs2o
ToaN404GzU0vu5PQ6BCzdiuKuLiQtpScqmB+Emtk/Bh/eA0knqIljjLFFgHpFm6na922iVXuM3wa
fBOWvfNiANY4aXaTwW4gKF+V5RNcNy0H/ypZbIXEcAf7gDpE0OLKWS2qoZ2z/Ae8+9S3r3MxTx8Y
rJCiBwWGhlmbDmRen40hvmvR/AVjcNvXLcOktS7P73Q/f7GNQN95ZKMBgc3n29Yh2Kcfb1vfIeRo
Rv2L+LazKW9qP6egvSlGUBNNYr+Rei/M/IuKsWckMaBZX+RXeuVVFEzEslFEePJNeFW+K340VsVH
BtkxMpAcrdzywpnQ4MPUus6Bswc+gdkS+4bPbh/TTFpbXuEgaEJUVpPubOEgEMeXVPi+cbAbFvLJ
upFxkY7s2+qX1CYVLuZIGDk6DWiFqYYxuyo68oFyvkAx1dSfZvaC7NQv/hiE81OgZWQTLf4vbyjv
bc/uQ1PFiOZabM1N/IhxCfdLXSQhJcUXH3Bd5Dnxa9Z4xxrCL5uyM3sJd1eN/O1sPcBUajsPNPnj
vcC9zJW+XEFb/26yA2k4z00ZfIAbaaOxEZcAMgg+QFQicWC+d7rlYrdQ5N5DDbapqIYmpMjFc9td
jm1371G/N780JfawpiJTHRMiHYnOHXa6gvbFkFKcCkHKJP0n+JI+sYbtFagpZKKk+AoG5TxAAaFQ
RIgwX4GoNQeI2HvJJHcw12tNuBWblgvMlrv1Xwx3mPharpZZWFHRM79Czn/hhGekcdGeBrIfkXj5
e9lQsmtLqgxyYXJs6oyFkMLupWOrzXI3bMgDosTQ7GH7kVC+kLsiyeitaBUwm3lIQPUELT+eGBI2
9VkzozJh5i6nmkLxt45yz7VrivSw+BYJAEqqfYMnj/YtaS9+8ZWwhiWyKgnoX7bPcUnWoLTL+6Jb
KDdpXyvl0aCauK5WtVbsvpsNDLt2/SKNHF83nN87dit0tfBp2vN75wQ/JfUQ/hrGu39MJCkIJFrg
QlK/e/qQsiieMtjD3lT7Yewmr2tDmm4XRNw+JRzSLY9yTTtxV66xV+DxnFrUG3HMkt4oFrXznCoP
5yk/W36a7SEbk4bZr//93sv2PpbpVlokggfesWxjdsw2+0FlufxCjDydoz8QMTpFI5YcyJTdEfRb
ErX6uaORJsuKU9C06fnZH6PPbpjIF2fU7tVasMcznof1AAG2SfbmQKTfKgNKA+2nmeY3Rdn8lGs9
3RyJqRaUCq+3pMCDZiTUhNASUmfcEz5BcY7N+WfLFSQpO2uG8TZmlG76GbCR+lBQrzE6kEHQyLvJ
oL2rUfrGQ7bolE5196OgZHAQgtYBFZmwxyWaOktNtBbM64rNDPEQfjOvVIPiYFODRazn4M6ja5wX
P63SLCOnXKgI5sILA0LNF9w/BWOo0JxXrzCuuLgErh3zXqtGUNSG/b3vhmzH9S3DvuMzlaTe1RqG
lZikr7yoBkK+umBH1ueeq51v3yWqiSVC3m5/CvuFxhqenUBWDFQzJ0SsS6Tt2pO/uukr0Rthj1Gu
wRBxVFZQ7DEpl9pviQKSugGdncHRFJMoxJ1KtW9FeV/C+NoT2WfuZBJaljBvh6FVO4zBUTEQoVS3
kRgwl1nDbaBjykcZK0NYWgFDQnLaGv7/X5Xzv6tyAnQb/4Mqp8Bb3FT/DjuxiWn/hJ3Y/2FbBmee
aZELZTkB0pd/lDmGboE0cUEveaaOQGdVxfwDO7G89RkPWY6P9IbUNjgo/6XMsf7DNRwkj7BYkI46
cFD+i/jyj+zkD6oGAsx/J0Nha/TvUg4eAJxiItBZgSzWqvT5N22OHAuofq7R4hjxrmVDKXyaWRp7
BONQr32bJNQCRRqcwE65H7TnwjcsPGeUH9Oi2hEJNUFZ1xkmiIrGvVMQTkizhhA1+wxNSbvoNqI4
277UMpEWa7pzOtXZlUWA0J0itEgzCyfZ/1CtTmeso3VV4X+x/GVvzwbRpAFXuIv9arGq4EJ3Ydzn
KYsas3G9i3CdN0GtMZQdClypay4Kf8jq29HnjWaHyoR+jW1s73hQwLenTCqa7EvXH2qnxiMsI+kO
xFW+BbQDwBkl/9wknTDJbGBrXTjMDdtdlrLEtiMNCj9fvD2x3WTrT2xH27tsR3PNMi5wwIFjA4Vc
8pF2a6iYX6Ew0svqut2QzofZeImhu5Gq7s6meQngWV3+HPXNvsI7F9ImHCnHknwRD6S1LEt5pRdG
jzoItMehzbxDE9+Q30I8W4cXwLfw+3/e5HiYQzwE9CSLGAN6TLd9PwZrtcExxTVzsxsaw0vU3VWu
A2WiM/NjDSWGLVD1YE7+T1ewGhlpX0SuXn4tFzaHaSbefZ9YnmD2HuMpl3s9dckez/2aSblmF5uQ
l+xr3wY/pQY+loex1YrQCNRywvZ7Y/kO8RJy8Pa2as3bpDeNWzXNNoEMPV3jIHH1Qy7BuwP3PWs+
9mOzS2B7DkZ6o80fVm3Ut2PAroZPczt1NREw9lXm1nATz0OU9+YPMphHeO0u/WFEdLewDMfQkH28
t5yGaUE65AyMSD6zcnyeqVarIphvXAU5TTrwuRLNSW9xNXF29kt5mKDonibbOhFQX92RVSmJ/JHj
0ZoS1gpGMaJBkdN8tFvtqGx0OADuiZKophtYHTZo4x79i+quwAacG73M3KPnL2/bc4GY+PaIIqpi
c2S+4QVu7vpnU2pHg//67ezP1q2xfuq+S99GbbWDZohq1+eW9cbNqvvZdDyiqJdXN8nRjmAE3c1F
vdwQSTffTG7G9+GUOIm1n97SJ4dlZqaejCU/OvNw6w4EJ4bduhXNWX4fOrf7t8cm+Q1G/13WJwvR
V2l11cxAP82aPJg1WlY2OT1MZn1BZr4ebg9+3qx50vCXyx0DYB9uUEDD5jfnRL1v98xV41+QB0pp
0MN7SktmtRFFrXxcnORVZawTOTfMK0KHP5lFioultdyHMjH2lg5oPyMQ/lAk492WFTw4i2DxJO29
2ZI3s3OpocHlfSjQ1lzWQjKcoep9MylN0DZOTcAOYDMy/nFYbYfCQ+0MzPOkx6Jcwp+lT9gh2Kbp
Yq43hBPaDn85P6BDXFO3u2y5pHLETwhL7bQ9FEi2UwYy30hayMIYEnCBrsyRjCon3Wl2LXqTVJFs
ix4PaNuR4LPqbAGh/izUOEbpKqPP15t5DULdjrbHlE/OcVHCvjTIWOxianykxp+qHtugGIOFnmXX
smUMvlsyKA/dKtvePtJSJd+NTBrRn29yoEbf+LhNUc1LamlsOHHTnObAgzvjLAZrJhQ1Qc2iVXFi
s0CGNa1jog2t1eznbXp2fZUFb1G+oBkh1MYE0lE4g2eqY3G1qhPh5wcd/nlWt0fghOmh0twZQH3/
aq2ZGi3m2oPZAESI+dKzcW3Na1MXwhyZ8BXpNf1t3MZubwX7icI8/iaLXlRHrkhS33Rjmx4c9uH1
isrKEIYOtUOeF/KFta3mbmaN7XCzn31aGlmAk7KXEV/daHoK9wKr4HYCfJrtuqZ56vWBQLRVir55
NF0nY7ranJvxsE5ewC1BKeUIWz3yZLMcxoEmif4hBW8gqYN9SdJb88UczZ+m5+mRM8SgipfucauM
tlNnQebEuv/N6X4nqyCfFt6MDWCVlnshaCzjUgcg/pSRWmHqux+Zn0uifnhlST7tXiGg/fNqSFNs
kdf4zjgfIq/KxYlY8Qz+UH+Q87kFMUHfa6JGxHAYEUhIaPxifzHLpwklxfmv//t2d/zjhYQJPndE
Xm9fAwzl0NSRSW73tpvNOego96Y05x/TGuq65K51sfEtRA6VgD/hrWaVES7QpmGpc3YU6wlakFu9
zAulS5MKb9wCVUzXGMzlTnkW1kzNwHxHGK1fy5tpDYGmyYzkwaWCN0Di2ccGMtHMtYcLlmMPjc4l
N6S6EDjKTjujjM0qQB/TZ71ngBgqQPlBPtEgVd6AvXbcf0ZjL9i1MKitPhnPwdQThATAinM60rBe
LSUoTxECZfGpdJkLhBS0/9mVuGtN7vNme6xbhkc9kf1hG962G2uFx33eZbsqLlWmUatIPLlPm4S5
dRCn7epPdIPRYDvcbvzACWjqe6vuor+BeMguXif+zlXxRBmZm95AFWF2RMKumd3VwpCeQlup6wD/
kzneY8dYkMXp79vv3cbb7bP8dXeJ8VPVbkXMMnVQLwgN6DTnuBC448Z2ZlPsl186h/r/VurebjqN
UKyu4htp9MS+Mby2PZo9SDDWX9CAtPRq2tp+qYU6QSTSyJ2C7LyemSlJsg1QbLrx62X6x79NZAJ4
e1izf9ybU9zSSnd2+Uh72pwAebQFWs0kynzcoZ1nMjC3VnEFpVUcNyftZiGulhnl4aebeHvm82mj
OnXDYJHgR+H98+HtCHS1OHvjO3lna7U4d04TYZ7bPX/9UvLVvPZ598+R5RZnixDmoXUTg9B2frQp
Ekyv2/coHLcZr3nbHPFAE+bD/7g2a3Wx81K/yQk8unGG4DwKoAqJV81RJuvfWTUaF0OzjEsrMAcZ
QYDOjxLyFle8HeWrK6zO1sLxdrg9+Pma/+4xr1NT2GgJGvj1vT5vqtqTJ4AI+8+H/vr57Ql3dTBt
R4NqtVDTKJ5sl54QFbGn22Er3RrHpyJlwGwoaBBPvCcZ69DS7jkpi8Sazyn08+52NC422ubt6e3+
Ns1+3q0gblXjQqiOktmuNnQVbVOOuU4+iHpRvW73p/U6cpAXj1U3wV1dzTnbja+rDmBZP/insZ3C
yRLDzXajgNHtZ2bkkHA9VD2GICcCvzYzMkP0ZZ6H8RIjZu1O4Mri44yAe2hP9sy34YpkrbKuh2Rx
sUwmPQuX119P/cursiGf9Eghxv3zqjpCrCbOi8foE20Gp269Gj5NiDjJu3+eEYWLs297il0LEpDt
cFllI0bqNhXxFxzOm1/z811Mat2h8NRYXpPVHN5sfmJj07L8efN/feTzLePVOLq94/aY6kz/PHjh
9vBfr0qhMsx/nvlzuP32Px9ke+l2P2s9XrXd//MbP99Kz8GXm4Hb11fPIxb+r/f//BR/Pvbn05/v
/v/wWFNdc6/V5XhgI3Re4hlcThGuQeOmu2+jTljLSZ8oktVIQBaMiiRKtHd2rkMnmGoGvaV+yzOY
c00g3gphjSxmF+cAWMk+GrH30BVKfGUr/MES/XvvpW204JoCd67Vh8bk5UZDIG2FVibMuvSVzC19
P+RFfHGDBe0gQK8qhm/XddSTyyzoD33Tv1hNxkzj4/demFF27ji+LBPYqKHVvwAdRvZOIDVi1WtS
U2FPM7kDSBKE1M2IBcZxM09Ddyg1Jj6XcJFpLqKW9Wmo+lxyLfRwJTqiokcpyqOo+98IprNVdk7Q
lz5+M3tFxdL96uc96ByRYwzE1GZLeZiV8W5p5H2Nh7Ghg222lMcWV0NrMLh0r5bmVHQFljS+t7Kz
rwD6B4a+7Fvq9/Vdmv6a5h/EIpNwSYrwmGvjIanTLz3tHJSq6dlu2ZDWjSI50jpavbg3RNLzp2o1
IJzDL5c8AqEHztGMqUjAQTokkp0bqYtfQDz+crS9dNcCRjUzt/KjO9TeT4WKD1ZxcCTyxE5UpFeX
bpSW1g/ad48BpYm3sfpBQzwaWHLdzwMsFslat5VrzKL+0GIJRCpgmXT2PBlShmbHYQ9IwNz3JfB1
4pOC7twUSEj1ksDk3FJdyC77qCQVQ1CL9A7wpSMQCI6B33/Xly7dK5m8IYDPrwWNp5DCSb8XbB8j
4rmOml2QAF45kaJufchEWoeYrb7nnOmXnJma1OBxwXqRvZBY9xp7a3fB1KDbsQCtWK3WjmscVR9f
Jh0CU0qv/DQlxrM/SftokY+SVq39lNn+sy/KO4hD7N4TUk4gJ2JYRn/fqokAQi0KKGegPI+JMXaD
ozZBCUyq4abO8viXNnY3/ANBVxRViG58zT5ggCOcsqNYyzCZYTKGlLrPG5w7jo0KY9Hvg0zq5yLp
5UX38ht9nOf7AFQ5npsS/QzMro7z1TBAa9kIyce23UM66CJ7ovngIxQ5KJMm4YAi08xt0gxtQIh9
/2PzBPu6p86T+KLZPsMqbZ/SIvQ6J/XQQZTDmqh3bv2lWQ0kKUxB7KoQlkZy1kfviRC8fNYPWkkY
VO0UX1vL+eF0zpMND/Sr6JovgiEqnMdC3/ntoIfTqmUxl2m81fXbDE9M6CkaLbbZSF5FF7mktUBf
964hKsalizkVxqPbDN3DXH9gzia1qqOLYZJ8p1LGvhfvptWD4kmKBtebsilgab8Waul1Fh/KND0F
AleDm/uwOxO3PxYgitnnd1lYj90vtJbOPraDZ8dru1N7HfLOPto2AXYIwgBbDQoLlFau8uGYy825
LFS1WOb52FhXtSc01Q4FEsLg4TeLXFi2ypr2MYNTU43o4UoyqQe6JlUXXCqMFEiB8rs2NvrITYp3
EBHMAVikupSaOhYHjCAti9Ceuo8pakmrK/5CFGEOrhAAhVOe0kl/Fp4WX8q+APVB3Ezf2tdCh3yr
KQTKuTEVBw/t/dSTYRQzRsE2rdCB9OxxbcUuuu/uasBrsMBd/AXAXP2XacBJFcCvQuCm/8pc8+rM
FlSaKfu+TOVKYdXD1ZQM8NaID3Uw3samfLOkQ6eFTJfDPPJFm2/jWH6IDIWlH0jvhFS/djROX/Gd
MgX/p5FGBfmr34JYndC5vhgpihe6UUBd6X83S0qMAC5rktMtVNqufyCgck8w2ICE+KazMCF3Tfk0
kjyGLhIm3JT0RJqLrDkEMyrcHE5naiwiytT3IZnelQ/9aZle+6S8UL/C39MhE8jGVySbYBBNtHdd
ep01dV+b7g9MT+Q3YqbyEDaO6KRb+niNN/l7pX9MqdD3ZLl/+EZ9KtJRpyjnjTB4OP0yQcRiJ5Y7
bJDsHvyUsI2ECAAV9PQPbZz4kHfhtop6Lyxy2gPWR3vUAT/EFPllg41qGMluHPAnt5DUkAudfKaq
8kjW9W1pkYdhkaUC+tBuQ702fs012rs8+2rbYGYdSKC7pht/DOCLQj0QXBcEhWap0a1E7b35Pnoo
SGNReCfqUKLB++gO9l3SZWunEAvQPPtQhkO3p38SVG6BQyv9Zju3SxWDvobflU6geux4+GZbxaVh
N3yQk3MdXNe9M+r0VupNjYMSQCySnDvqzf4hX4MGk4QG5EB5eJfN4pGW5olZGBpWbx9yL7MiM1++
ICEBipT3Lh04s96nLBp3oGzFLgOu4marx5Aau5Wq7zYJ7sj58MN35Rs2QsWa0fxtNg8JMSSh3czw
qO2ZofDNLcxr912k+au9aN/7IIOjEA/wkJexOLNdvcNahkCOJGxrNG7t1KiPjrivauPBX8AI1kHe
HkZNRUvQN2HSJwY2QQbjlO7hMFqvpDE30BSZlykgPNma9erFDJBFJvRHkdTDUda5RZlHe7IbBOEV
VpFxRNU39BVChQZzpcoJdE8DGP9991CQwGh6qNrVsNxkevWgGp1iNX+yysOgmGDvj230bIbnXbU6
Sc9NIxxQKSXB14SkE5LCyq8PE897FYW8DnX64GVtdwWy/WOVUhiCmHQ7I+KEbBEw49QCUyKP3YEs
tNjQa6SQ8U8jVS/Dwveo0adDfY6xgXls1WEAJAlaVrCj+WQ41sVJ8ruFrFlTs/pIRwoWCaKu9hjQ
9pjyf5SAlw9OKydcRZDcgg4njeN/j/Mxo4jKEtAKunt9lhXtOUwHlnfMfbTPTpP8Zs9BFZ8o0eCL
1OqnQCTjzrCzmZKwIDPkMmE2nmqvRN6VsXzSgXwWpnUQw/TELpeJmqtOGhjJbMen7EkCtgLHjHRl
fmGz94wfr7iZMiOa0AlU8NsZzYPbdN2GLNUTAZBYp/Rxb/jFcjtb4tHIdOOq0ZOntX/t8h5+pQSD
p3tETOHPFI/BKKk1+0a0JGhIlkTQhm+bKyVxtFcFq1uPPZ/2VaNVSitbEe2HvyNsCv9Atal+SLLA
uyeqRvVN8M5wRAo4i/kD/c8gKgdl3I2yuEpdv+Di6Ag4ThQzbU0LtszowEyRN6NPbcwZ49SsHjxL
ryIdC+2eGngWDpmgC05l8mS7YC+M4WSSyJLUxODOXfGBzjGjEUwXQR/qn01u/8o01lqlh8gb3TFV
41JX9xOZncVEqCQ+HLMRbuSWw1lMekqwpUEUBkMDA2KgP069Igitha3oO2e8H3u/nIKIZZJGt7ug
1xoz9zndXWGnkr0XwpRmpEAZeOjENb3LjoTk7EntkufJkPnRcmVJJ1vQIVd4Jiw77M3MPTR0bpg7
fgxuRRZIyaicmVgwnC6+yZFlsNBKP/6TvfNYjlzJsu2/vDnKADjk4E0iEJpBLZI5gSVTQGuNr3/L
ndXFW9eelXXPe5AwIEhGhgDg7ufsvXbSXdPS2BeMr0wjw6Nd1I/CeXJ9w3gOWyOYoqnb+54LND8L
7KZ570YK50Nvvlomk3vfFQ+Y7N9QsQcU8B4MAgNZ95X9bjbWKJg7P0RXuD5WpjZiREP2q/OJLzG6
ciCO+N3q4ZjPl3HIEMW7ZAVa8yOiUxhPiCIDdz67Q4wapTDvexqd216Hfll6SzB6E+IQ6IpbLdRC
ZFnrq+fKdUFo7tCLIgBB+INerIPtSWfOqNc+cGudKQx9MQRfQNRjQByMNlOfPy9FO2/dpPglStcI
CrxOrMcIijYSwJhVY56b5jdJIz2Q43AO+mw4JzCEqha/fOvSHcwQuEEXRXeYuvBXcsCErHKQeA9k
pYjimjv8z3llAy7rkI9N4k5HDcGsK9uhakyxehNoglnx+8C9fysG0Dpx5ry3fTpww/NQEOLiMtrh
hzP3z8iBHyxC5+ZmpcaAKWgbruiwwdyIZf6xlGDeEQW/jQXeId3VUcU1DuHGWNPSeCk4s6cdhbQL
UYgxVyris44CUOER/dBq8l2am8hO78L64I4Yw7piPFeXMUk+bPTv2PRQUtvmK8iePy0uaAx69t6J
xt/Wst4WmfwCQQLwnbFss0ikLdplP/nVC9lHxO0U/lu2GofaHX8PxfxixtEJCdeBaf2PMItxrPtM
lkvfedQJHI21+TlLQ6idWk/c53AoK3sJSomt17GA45baVCAog1HM14r84CoEXDm7P8wVvW49Rf5u
rdH5JzjSXxEtE6wQVcbNoJs1LcpmvvTWLa2hKHDWrNzEa/GiZyGfk+ToikIES77csXahEmRruAB3
PXdhn3KN3g+vK0bGW1YpJmYE8vz4yOoF/2DZWvsl7n/St/0TD3gKupXCY4R03UYUzV3iV0PzbF8X
4mCMUcOFEZNY5nPXDm0vYHzGGqiNDKIRaG066wQE0Frw7XHna82rE+njPki1yHvk6pnsOmOVglBv
8Wjo5ckvfY3XjVvY74hXugV2a5l1buAnH25rU/TjnOxcNJQz7epNMuLyL9eEvD2KiV1b/QEykG3j
eEEnvHwYZW9umzE9haF8AfpYHo24HUA7AYDXvg2RpLXhmmWO8CZ68dRi60AR/0DI2J2f8i0VaUQp
tUBU6a+Hpmd8YiHfDAKXQhK/RC727Rr8sYgy70zyqwQSxKyQ4+jeNytgQQWRmaxCmQEQM7uDRlAy
A8dvCA0VT465nVE+idxfsEcyex/mkg8kZIi0dJjGlU2ackTvJl6ABetLNWwSLE03GRWGxJbhKO70
gwBHMuu1bYEYjB4ZDvN8Sl/BFcSm8R4VCJD6DtsOrB580NY2GY3ulmBlN9dolMzO1RSufZEJ0kjd
wg1yChTM+oXqE+5/iJVYL/TmdsSWYQ3DS7LY4bWdJLmHcZg0JXJjydoYxoFAcUlpYkReandv9Lq+
G7Psj9/Sn9Ya/Ry6ANI6EcMVc3PmmmJCgLZgCS56g0ri4gY5ic37wX6cK+1lmP74MVVvx3iZ7GYA
BeF9l6ok12GUE2PBnM89hjmrRfpEKJK4A7gR/3+bp8mW5tcprt1bu9ab7VpFxk25jPwSM9UmtZg5
IBqdqzrZGsjeEOK628Lr7mONpmCTWdwe0ns/hgI+6B9GFLYH3DMN1j/ufLzmWHjVrqFnbjAdbX39
Kteo+DrDjREaDRckb2nW57cBTObGIRI51UwTmazN9NtpYLNjfe/1ZKdNeTAQu7Aj/fkFU9mfvqj+
SE2JXSR3Y1kZG1YqoURANclrjGYyMBMYS0nO7Fz7hgkbGzHGwKub/LTy4t4uVvuEsAmBJ/NObCnL
xmzEVe+0F8zNdIkdcBFjqG+M1yIctjNLAW7GYLaNPv6pjUScNNCPWN2j4q2fGTSvol4f3IjTs9gJ
+T0B//C30yh4j2AQtmNjYpePOFuIpd9obmLuIjImRt1/FJPxXqXSRYL8RTinOnVSJMbuU0wBeuNZ
18xGYpCHNAej+J56HA7dKQNYQPsUmUXTTc/Okj4n4/o4z8lDlCynpK9v+67Yt+2tnZnvFW8hJCLc
bX7WkE6iSbvv8G90QruZpda6XN29XJiuQwWBZGVCGxl3Iot+mKF4wYFjoBYdDgNBDGnstlgWIFgV
MlRAe/FIpqht/TqSjrZpEylHC3m7hNLjAh4fTL4tEVo7DNqkpz556/rcWDNE7neaCmjqMk5IjLjp
WOz7gjOmtcpq69lt0K/+LtHb76vrfkfPSAnBuOpG8Wfo/O9iGD7K8mPqQsTTNDgKPXyhjfTQaM22
cMo/Ji82X+s/EcLX3K6eAbKu4Kt8jB2l++FzPh+6bHgvmWBv1oRbUtos2Ub01Y88bU9t6z6VCS0i
K6dQMJ+spSQFsn6y7fTSdvqba3RPk1vsYyR3QeWFD96MrRcdx5/Myx786HWyhjuz04joScHD5z9r
na5SKy2u2rBHMuJuAe9Y+3ZsCpzFOLxMo3nTkvt6Td6zvvtdRLeiIwGyrmskyb13rbDmVEN8F5Lb
02gCC439xzZIXY0sWawyBUGsZrWlh0YViZk2unMEneewfxNWh/nsWztH2qnolwctZCno4oDMk8c1
OfyvoO+/lWBmO+Z/FPTdk3zQLfn4o0z+XdT3+Yf/xG251j8cH5OUz5BEneKvoj5F4mLizY9NSdT6
K27L/AcPORQH/0sL+CXq8/9BpCxyPgPxnO9IKeD/QNRHUPK/J5jRz3ItSwjX0E3LNQzn78CtHD/Y
WtT6cpzz+omJIJzpIn2C0lOhtsf8APwu0kA00XrfmzrYFs+0un3h6duuBAfvA9d+rJmkdnKq1U/W
wV97wskTmq2Fg0HVnbkDOEB3biq3e5h8rHSF1qObijF4ejE0j5tidDyIGExei4F/AsNeJObHeaL/
5xtvZYgOLkxwGlVcGjwX2m1PaKQgxv3Zum1yO7yvPtJ2TE4tDoqN3dFwnvz4mMSRs6NYD0S2tNKg
g8ceWEjMDwuxkLiGozdf5AZlFBuLv8+yuAUlf6GM9JLGj0na1oeFsAGu+BHqlvseU0M5GH1HFzT6
M3WU4gTXLtOSbb7U/g3FDtD+5qxttDw/52tMUVfa0QvSdTAhiW7foUgiVSDEiZ2U5jbHkQOEwiDG
l/XBVtdmUClm+4Hh/U+MuTmohPYCT4R2UKqPm2HBBTzm3qkYY8QujnkFdQBwgBTEU2KRsSiu00y7
JaOHUMZI90ibmlCUr3MwWK5Hzg2GH9cfmtNq6kjdCWm7XWJwLCk+vMoZrzS0+ovhfHQxlQIxWlcC
bdyr42KSnNNuYBFUZwek7LjYYPIG4+ySwaRyifENuUsj+V05joyeUi2GWxwMsvYp0uTNMm3sE/PS
A+VKkV3UcRdUK9GOq9s9QxW8jO1EUGPtHWM8AJ4Ntljrf4YGCZiIMVB3OXeD7xZ3tsV033WYJxHs
Auit669rnmsnBOh3dsVsyE1i89bHUzpX1rtrFP1dGNU3CF3qi0ZKLHVH44jBFcAHkbCi0pbncGDA
7kiVwkvkX5aVGIspa08E9tKyHMKX2QfE6ECLozURF7uFwvwe6yijfRZPOBdQB3pR0wWZY43HwjPn
45BXjHao6w9N/KvFptAm0vVRdOPBYISxS+03M6xum81kY4DFJPsyEo8MvPGkuWTGEOlqprRJOqhD
4TTXe93JjRv+hFJuz3nCjG9CP9UPAU6o+2HErTDN5nBa8ZgHyAK+91SCjjrBpdjOnWjXNT3K0V7/
NiMlgRFmelu0k1eq5b8mcL9BOndPvlMRqtyF35FPMfKWT2sMCX4ok6vlUdqTuQglETHQ9nU9MEbx
zW/zp27VuwDN3RoQunBqQ2K+27zuDtXiXKsfyUq25jjP5WYxnxbqeseonB58zdvrRnMcHNMMuqWI
DnkSPjN3+e2R9wFVDEyBsJeTAQHLbbKnxaEbWvS6xE6UfwosjauMJInXUHC+MJXT3b1nRO2NTXtw
42HO3pZkkmxRzF14seKBT/kjSVlPlomxJQ132OWm+9G41YF6SnMnfP+5NdqbrkUQhYY6DbDd9Zc+
e/EzhEOhfrBqREa9sxYP0jA5/spohW7WmYbb4ng0rXQyzuqeLnBFkhslApgm65p+CxsDYxh2Nxpb
5VrvSeMlwsIMaehZl9DDnU6F2CBkJpsATVgfwsnXs4EgrZzH5jC5TCjCEIqUbfrPJfJZVmgJLePM
YFJnJYCHKMFmBPcmjUEzOIkQTuXjXq9s3NHIGes5Lo64SzVKiO5hWpNj14C1Wg7UWv3yJTc7/1QV
DRXcSzY0h5garKZzf7D9g4XB6tiaa5Ag+t0VXvPN9qYumHIh05PoyekC3xCzmB5YMgXhJT5O+I7A
JdntcZjphiZjGExdwmKfJstu7E5LU7p0ju3uFd/6Vp/659524DhOXnSkKJ1SgYwvZGmFW0dISar1
4I7mfqqmZVtH9BaqdAFthadF4tofv605SIUMSfNu9U7LSNBa4dr4gyBJzExTF6FnFE3PQupkSh/x
kzhPU0bddumpCQxRdc2cxAl6+yf+aFbEgwj8BQ6FX7g/Nd9Gb1SEBw2yNAUS3dx1vQWzisjLrYNC
zwmD1bV/WYXxqNMv2wxhqu1aCk2OA0OtqZKPtcfiPCTlW7+DYAJ918WGFBlpgJQz6EMkuuHRZV2l
j0mz60V8QEuHeqQ2jlGFX8YH8KXFlAKI+eEO0wciEn8ap3zNAOVtlpYpuWipjRlYqAyPie5g6xTn
/fwartmjWS2cCr3pb8NWPAkzuYKZK1jFNuDXsXlumIgcRh3+UFJGAd7GFAf9srfBBC5CFvtIW6rR
yVfVItBD3/Zj+NC0CDML0EXC5ySShC7feG/o1tE9WuJ9FOOH1szx1COCOLPi7gnygFSQe096ZfSU
8U3KPL2sVujjafU8cy9qQtop6rOCCTz2t0nJZxw51aHJmHg4YfTQGuupNOMdbKQHvOmnKuWUI0Qo
38Zh8n0EeX+NED+nQ8ZbsQdMWrSuNs0M5dAXtwW5D1pHfoYwDKykPmFHpMBMG5+cS29s6CV6BzMl
pGhxX/zFR8/ZUB+2C0R/rJSyZvlJVk0U9CJK+HrAUPpW0EcZZkX3RAHW2Tb2W7J4P+24MIKhfe08
IiGz/h4i2VuE2ChIm+5OS2+4KYRbwyV73KEKxwvsS4yI1nDVwH+Q6iTNmplzSnIGWXfsdyX3gu2A
jYqxbdn1IeYjZhuHvA5PyXiyW/iYkdQBe0v3wTKySLDCE911phB/Y9QN0xEr2g8mkM+ihzc3jq/Z
AlMnmT208pxcvRCAU7BLpohVtnpqnqKqekNPzzqeuxt8TfeQGN2L77dkjy7ZL3NuPJI/xV1dji9r
Sl+EGEOD5GtKM7NrXqIeRAHiNS+OcILXNd87+UgpgWd1nj+W1IfKpqHd7+yzgsxYPwSj7AOByr1n
C1wI6RDuISQN0yH8fEOcHdSDjOSmGephuKtF224KGynI4EACooty1r3yJfL0SRwZ2anHTfDW1Wbq
7WIzYFjbZVgBaqrF1Ekp4sIdneZzWyOc+9qox5QCUj3GCcCU0xmJMpQyvfxfGyXda3UuWS3aKwVb
aiN2T1yb9oo65uLMT9TvN0VTdOdQ09vzOjqITGv8C2FSLae0fiqywYIdRDFESamVqFptMim7/NJY
2/XkBOqNaEpKriSySjGsNOdLD/fcMmhpS1GxJzdqT23Ub3RD8xNDSPeZFaMe+nqOz+f8ejqjDhkl
6yWrT2nzoXS31fgUJbp/cujyHGotu41p9ws0pIl1Vr/grot+SDyQZ1/RNd5aUjVXz6vkvOGQUlxh
zNriFiahWIpg28JFWal21YNfm789pp7hb4+FiOuKTrTHvz3+deiF8BDSFMAIdLQMSzfEqdoCQdHK
TZRBbaodCDZbdWy59ivRo/5u+pecUX2tSruYKxq7Os5naW9QX7MzT69FBiSxVI/pblQdO2Jvvs4J
tfe3J2wz2haOC+hLKQy/NrrUHioBonos6Ww4vW6+/EWSmalzTD3h5y5MyjcJ7N0pvamSpKu9TIlW
8x5ecS+GX5+i2Dw2gnWauFqdkuKwEqbLvJUINpO9cVP8/Z9f22dOzue++uxTh7s5RVc6PeXMWa40
zEqdrPa+FMtTf81qHMvmalF0/FQEq92ogYqVe9HBxrrD2+rf1GWkNq6b8i3U8ooqbVTvXsKixqhh
eaw+l44ouYgWQgrO6lDt6fLQGtNG36pjf0yxGOv9jig25wjF/J3MreEiKUZkFDpHZC3tPQ9vO61u
n6HylETv7sweK24THrJlnR+N7sZa2uzRS+yD3Ybf2rDNz642JbuGqTQMj6bd126Yohih7WrVcJ4F
hCiPPGhBI9tGMneIq4XhchCZvF+ymMPWvqtWOfMwKVhaBBJvkDEBLPTy9Nitzk/TMNLjODiBQPK0
MVaXZnKq3zZDblDXF94WXEN6MmZmEVGmnVDuJQgVuuwyycquMYbFrWlWjJAA0oLeZWlNJHZGTZnC
ph3Vd7pNt9DWzcswj++jWSZ7q4awFkdtt0tzUwTgsLOzM5V/uMKfLQb6U4tAfKNpCamHup7vCxpW
QQ5Fr6Qt33e6bCo60WnRYDj6XkiQmrQvRWNyawpmhEaLnnZSAtLM7Btc8Sw1a6lCVQkeUAgRlSq5
qNr9evBvv6N+qvI+vn6v6miYtV69bYV/VT/LlfxU7a4jGS0ViLVQ8tdWD4W8ITfq8HPDsgTDXcY4
P0BFSVnO4EBa8ZjEwAPrmQqlP/if7BFcA/ezpL+pJ0KKRo6NfLZWgj0yyYtz5vuvn4WSKTdKupx6
rFHEOdBz6g8H+ddfT/F1WFKmxn0Cya5TULtM8u2kIFhBXGpFd1G7X5vcS7vD5EynNMdEY9mYoGd5
KXCyc43kZSOXoEDc5GNfP/g6dFofSUGLVOYwlO7nr6ifRtnyw+yAvX79bt3V1tZgnodT7r8oMjii
kwOydvoiMtYKtdENImVvr+Jn1PeAs1mqiOQQHBWVv2zVrop00YX9Zgg6RLgmgRvJzSL5OyZdIUSj
JCWMvhsGgzS1tzYGygkcwdFj4mRLXwTz8uqs9lQ+y98es8BxIMwyAXVWVhiA5cSBJIdff1JvGRVI
A/SIDMX1oSqS5KTBVKgTJpHTcjVl4oE58i7V3igBSLk2HSNplqLduRzs0TyycI12LZfG5jMRRr2C
Vd0QKdz+8wW2k2VK40dMNgr/++ws9r6qxa1oSS5Jc607eeP3JZ2G8zQsVH518xBWJGWZTtICgvMe
hHyvKt6iTVE1XtTxnIOUhKpIiy+dowTCIl18Ojso2C1MQScvgxsA109t0GVYxVGFVuiFBpqL5M4K
yGV+hlxLkIXcEEIFS8Hl4zakcUH9nfrBYKeyf6bGj1Rth6wlmaTg3PrLb8nn+PofPwMy/uNjnorU
+3oGtaf+7uuxr8Ovp/56eV+PpQ0XK+h4cAhu+hp+PbP6ZVd5tD5f+9ffxLkXH0F9774e+vwVzXSp
mti9zMEQ43mVAn0Ass6eJBgIUNJ+sbjJbmDoZYnPpYz/pTpTvIrJZpJGHPVgtc6gQeHUWilpyetE
C0YaHKoIEoCFX2/z/00WUqf07Hq3oH/NfbumZA9OD6nAtedJt0BC7vVmWnEUrGUhKcEVqSG9HIfr
1GUwUTFG6kXo7fg0mWiXPXhpUYJNDvwelq8S+r3n0fnxCtiJvIWq7fuzKEBPxVabulttCtNTIS2H
ANnujbz3E8LuZQwPVmz1HIzieJmm1e4PrZGf6zwe4ZEVf9oeyev/Nhb+W40FC/n0fyQFtL9JhPj3
BA/1J/9sKVCk/4flOD4EF88BFmD9hRNgWv+wHdt2XN1w6KvawAD+yQmwHFoK/AyyAEhAW/i8BkpS
ffx//49l/IOR23Jd4cH/tRx8//+TlgJNiH/nBOgUVHgJ5FXQvrA9ymz/zgnIumHNpsFP7svwu6cT
GKVioihwzSi9l+OSQwOvhtdYNCHzPK/HGJC9eHPyK9LjbgthtNz6cnHztfHkbTNMxc3s2EaQz4K8
AbkOk5sWH1ffVAhn1YwZ7gqeml7232ftmkeDifmJTeUyr12L1Ax6UHiI15qTYxjVro+pK6XAlg/O
vBIREMX4mLNxQtdXZMdBjJdQWD+5m4f3TNXwVgj/tfRYja42VX3cG7DW2mha7pnsJQ/MEU8hWhRj
9rwbsyuuNrfUE73Kj4RVeh2u2iWyWL832lTuP5O9lEmFEaP8NM2oeCLHnF/rCfFqUzmINMv6YOf2
bTbqGVaNtMT5hmp7Dn+Sn+Cc55z7QFVXGbkKVKgsj7riNCYOwebDvjRQqtZyQ3C9wIH2Y4LieWmQ
awWthQQk4t1o6edg+zUeqfFOjUxGWT7PGUJrNXSVkaMde5dSJljFS7Z2vSwfoawYydKVEwH1bnyU
sUdEK2TLA3neqjen87+B7avz3Tj1yQ694fMk0ps01vPLsphDsFSkdptt5p69IbaDQTfvkMRJGixs
VqyZRL6i/4jMnLVgDJho1MeOabFDaRLcDlU90pZ65xSFXocGv2y5ZcpMU5tS82ae3PYSrkR4uuCy
+JK9vVlE7oF1mHES/l8/+r99E1/fTpVk1k5rhz/CKg86EqEj8w5c2t5c70AhYiSVG8zO7c6r7N86
cK6c6N7uHDk464fGbs+OvBjU3tdm1uLubObkbVpMH9TUQW3UG/rbISYSlrQrHIzWhKAdS3vm9jMW
T+0S83o/5Qj5EsN8/xqw1N7XoRpJVrcFnw2bQn3Tak6j9r426mRQh+syY6Sw0bKqK1JdjK5a9Ktg
PPWgOjuwPX4TBcpm5dtSH93X5usxEcPHy9LP2YkK1fqcgwg5PVHjupqe5Oskq4PUhRLpWVT5dWoz
y2W7us4L5WPs5DLblstsNa9rheQTqli7vxzn2d5Z+geLgHgszNKjFuMRRGuX/4gyfTj3Y0VXTaNK
X5CYcCadaAX8yUYdqo1JAPvGimqNmtR7ihvUwO5Rj2V2jOpeBCAYIGuYHiOogpsANGIX83R5KOf+
0k7hm1chYK1MPXCTQTsTnfO8eCsgIFXtUS/Komac5Gdd3vDUA4a8E6qN+NeeOvQ7tFV+SyK1S5Vl
URPLsDMPKAVp2ukBUSXGKSNa9+IUeHSIDYx2mqhW3jcbXdMW6JtTsl+t+VtStP450eL4bK0vfLJU
+CKLSUko2IyxP7CQa7hrxzZulj66tK71DNi42KuXqLDTcYGuZXbMIpjlwk/9YEzSovnm6n5zWqbG
MW6NKX1elp4wJoPeUbY+dH4D4muygOqN3S0LyI++BcIitGna6OMN0PJ2I0e6LdC3X4lv5CekxwY5
dn1ghu1T7unJMcqGV91qjr43Qeor/R9FbUA1mIoHfz/QqDonhX4zFUm+Lxt+o0l6fAAkBw8TEUi0
+K+155YHb57f52kNjDl7j6zKP4k5xVNXeCtS7RWxiDwV5vlOtBiujEF/DxfKCpVBXtQ8DLeJSax9
lcrA3pK04WRMukPEu0N1U1u7dnEIUMRQncXlDTGlBbeIMbmxCCaiu1TYUXGVIEHUjOsFURtQESs5
Lb15NRrIgHFnoBAMKbIUrr+ZUiKmloHxzfbmIwC+yyqXGLUn4zzmuLv42fI6t7i+llSTLfbyV0ZC
xWb2hp8aVuvzWhvuTni5hxukwwc9ElKuxTvTH18SdIOHOl0oXXv9KVrIGQZBjrwvX6Ytqr47AWbv
4lKuOpWZ129SKDd0ujFmF87ODjMw7hiCYNj3VHGqi9b6ggVSg+Fx7ppDN+D1El1IfyAZzCCa7mgH
mzubWsRWWIAK6JTiIVxpH9uEow0CRV+eegb38EpQuhNiL8QA4rnIfi/GqlNJXp4HlJ053PfnnICy
HShi3I/CpT/WC+RPKxQ4VO2+YSIBTwmKbWqedOny+361aRi65Xwxy0yDex/zx9GveMmdWy/X8qAJ
a1SqYfEy1/28y9zU2OPD/E4fIkLwo51LoZKc+uh+yeuL6D19v2Ig0bRWux1wq6PIwm41FKO9Ge1s
RlvRdgSUUWKJMMO43mBcvRqGe2EQuAv7tPnIHRyHK5hmcv2GHD7nZG49T7xBmo0pcPk62LPSPFXx
GOh68iuj8UJrNiS82dWuGBS2xtIQlc54fuxnLqCxjN9R/NaBvhJqNNaNcSIEYkGi5e/MzNGuvJhf
rrWQUGMa2o7eaWetv4xS3LtF+MBy4prlfKaOXn3HSPWOdX4Tzv51qoqz5XLdZmaDRTqNbicRe0cz
d1Hbc6kCe6LsBON/Y4fDTVcY9svqhtp+qZBW2oiWHLIVsgUdla2dh3Y29o6lDUGup3szTZtginGb
D1b8Wjn+z9xMGU7oMASebmu3a78biio9uIvDNWkUK+RLHYZbPG/BuQz3vjQejr7tMDOYfkZwSTZU
bdPjmuPY7U+xY7xNnW4GtWa9Iwc8TwCv4CG89FQHAiIe/hA2Yj+U7XO7xDcg9+edG/UZuhIHQodV
mueyGnm5aXjsBDXU0M6KHbKFVjPne5O0Cl7ofSK7sR1+x2sqiYVLdOoK53e6iG9rHZlbp9FvhB56
O0sf220k6iCJrVsYqP0eC5APbHjQCBPRtWsRTqRR5MlFF82fusIg2I56vK9yR6MLo5UbQWEQvXKz
Q972AdP5LtX8Zj/rzRUidbqrxtjZzplx0w/zrVhw+0H7fjBdfIJ6nm27sX+2hkB08R12wPYSOwVl
AlqE2FFwQmajsckMPORI62z6ZQBVufVHG5Qpxq6p0eeOc/dGRv0Q1HdJlS1S9xmTtgyMy+nyg8gG
7erJWBf7O5KW8NKGTQnzl1gG+k5Y9tD1F1l2P7lMZXQLmy697a7sPrAP5HsX59Jadvt4KL/FUcJM
fEUdnkMyoZv2FnvUjYYEcMVKAaiOp+E41PoFBQ0aacsHfKc1v0r8Syc+CIJz0rva7jc+NFUqeQWK
n23spjZKfgBXa81wBNGMchrUvKmaF/D1kX9WZEpRexuTEfuyEPbD7Wm4ZSyNtvVw32LkxPWQaIGJ
lmcoF1LcHIN2lZ5U6FBSljn6uMuQMIUyfjXGx0Beraw7qWO1pxoT6nCSgVaLxpRMLl/URvUIvg4Z
Ess9xKrX2UK3PhZlumND7vGUEhEkF0JqoxoGfzukCWmfohmOD/M9wWiCtXx5EqLVcVDXkM1o1l/c
ASdI3WAtUm0AyiI5qyTE9JjlWqLe4SmV+Yuo9GWv+d2ygzrL5AZz1X7I45+KKpNItIzCz6hNOs/M
gD2mQYSDhUEha2SuhcSCvD4EY5KpVIqwP+dyY+CUOSRxcqM6NGiVf2SRtuwEqN5kGseDerg1Enxe
JkIb3dmIqlnOjiyLscaA5KTTkrRFIU8v6oF0mX8tcNd2HjQdZoNJbcP8PQ8ykvhr08tZuRkVONyp
M3/1NlS/o6gR/vpI9zaqo6FILL1lL/pOHft5uNDUdO9UY6NQ3A61qzgeqpGoDo2UuSYNdFkUpEUM
IBZCV3Pm3oWjVGdiOEwHWfK7XTpiNxLLeLJF9YqvbTwyiiCBnvXoGo3NdbUK69mKwm0qPBIsKk7u
ytDusBL+GmL6EJJNh71pAAZdY4cP+3S+9eQGQPzvNXfyvUKVa1NBzlfL+giftY/LcjS0Qxzq35NS
go6dn0kEUdlaCNwAu2NvbXmKkDnaoAEvnDtjXI5hyXyhjJ0fQ2XZN82IEzdOotvSr1maFjjdMy0H
M+NgNupa88fMksuduuoRl1RRP2lNBa+9fUPAED07noa8pk7sgNW4Jsvc9ssI7OXsYGwAgPVnAZN0
7Y3e3JC+Ee0yuV7UhWntLBt4GoKu9i4eovZucmwpMKiwH6b2hTMPf1TMLdNJjJKrsqJpkjh2FFha
PF9Nf0FU0F0p793yReD+ye303jJ+o9HNbq3mlJYrQUdxTbemTFs07zkuzRXCTUG8277zF5lElSx3
dBamveGE2zEzIF9X8/xQDAKGCQqrcSpY/3PCoOzG41E3Kvxp3un6CgktKtrTTHpCWFrtrb8k3e1Q
EbZQo/hGKpek186Bm6RP7W97oWjgR+GBwKFm7aG5wZuYF+u+S7yKdMsJkoHGSqboeOm2iLYWQY1H
3Ddnh/k9Ek59vbBiOnUjyVeEgaYbQjRMAOXdr8aEUZfSVTxSG9xrCAt3VQNFdklGrnJjuUfv8I0U
1vsYR96J1tlGo0fzkM4xEsxs/tH60XetXMR9vzTjLZ2yLXEk2tXWRXjwB2x1MPAOFcmBmM314UHo
WEYW+lQFs5YD04fb0SjzS2mPzOe8bQkfDFCEU24mMQnE9typUuA520EYzV0BMMFN7mD83NgL/t3U
1C46fIajNRc/0TU4u0Wy+mMvTW9ND3sFWhESG5qoPI4M0hMbVs3LjTubZ50ZxW6kzbVdW8M4tfm3
xUtZnlR8r7k94+oaiDsaptAM4i7tkArpgiSXzuXkqpGExp5Pw59XkzCDL7nNHLp1EVs8R7zTFppv
xoLVpOhwHJr0rXJYyK5Zf0MXQsvCB2yZjzB8jSNPSzJNRKyZR86bpbVwoKus2fC97UjRoCadEDyR
hOGNF86C2DbrjFD9AQH7dNOW7nSj9liimNtMS3UkSG15yFlRUz1Oa9Y95IdOeNtY9V21mMydJX+E
xotdNdTTy+hTA9KqVDJ5LYPSN+CPKgESC2lrYzjutE9JW0incac3WOtQLJ+tonGesmyIH/Fjbt6a
zD7gEZaIO53OKmscLUqRat7NJBqg7B9f4jnUH/Xyfei5vkiR3Ddjod+ODuns3F2zbdl+GAAttvCb
ekz1OtBKs6BP00l49DgwJ5uM/K7DTX7n1aAE8+5j0iOJIRHtKaYL+vz/2Duv5ba1LV2/yqm+PtiF
HLpq35AAMylKpiXZNyhZtpBzxtOfb0Krm26fvTvcd61aMACKEgMw55jjT+UcHPATsfdVza9I4+Ln
oBDGapuk8IWoWuoWYX5QFxdZN7YxyvlVWFftsWjbNytVtJMDZW8NI0V3YwU0FFc25ChG0+2MQvrZ
lda0gT2bIjs3n5O66HEIir90rVNflNAgPkVHWCnG2GZungI0jxBFjOGixBnL+wlvKYKPDm1er+Ui
A7+RUy6ELsQXxlau0PiCc2fAhiqa7BpqYMFG/a3xFdAse3y0bNQRUcEV2PodgAUNfaPNBm/S6ULU
FlEkUwo71LKcrww06Z7Usj1L4PfSqNPzFGCo0JrWuPHT1truZ5z4POSMtlsM6kG1w26T2nh3Z7JN
ChBjJFfMa4IVKCVmiyOFqjxEiaNgFdjDi8R2FisHLNUkM4FFG2JfWKr1wzgP3ZPopo67tIut99Yc
tm1jkiqqYHlkViAJBeb2UVNsg/yHPsgytwNc6iJUDqPygxJj2CX5hFOiYayyOCSdGEjRzbumgumI
/E+Kxi0OgjsntX7FlO1fdar7jjyiNUIlE29Lsriyajfl0xsYiQHZmVvJ7Imm01EMMa2o/tfknDnG
Po7M9NIn0CMpr7HQrhPA/aH118IhGsje+WhIRl7lZttS6mJlY5kGOY6Sb6/8ggK7U/JbpQUEL5Jh
ZYdwoI1RtZG34MEwRpj8NyoF7GxSzZvC7qsaam0z1OplKcWQV5GAtuBORfPcIhxzw7pQDqgCvlaM
0zp5T/gYdBathmBYVV2QYLlQnJAkBSdjGAmynGjGUKy3LX1rw7cLhI4YFKjQG1RfQnI6Z9ugS9/H
enLcbOqfLDS9hIGCKUr60Yk7MuRTtSIBt15ZGFDvbdIMbp3cCXODN32Yw+MAwo7yUSF8PsEYtJ9J
4sLU4OzAg8REk4jbLMRwFM9xdDvHnHyRMyq6si8sCl+/3xCuMH0JULQnDemMOM5j/Y1DhFc0PrL/
KA0vqUHtbelzsnFYvlaRDOcsJCeyBGCSsafDM2N4M+ryKYJY4hlVAnHN9LGQGP3bPCUabU0wsQT/
6rODCs4zHPmEutb3ZEsK9zPlD4JEh1Wr+oWV1Ec/y+PJagQ3q4gFM0j9cFqVtomq7Ym78rCGj9wg
wS89tAvs11oaHZ1qaF6pR+OxQwvu1GjBMULOvyJEHx86zX8wMQCP4+5F72JmtjmtV63dvNsJhBvy
r9qLBFJG3p5hHFGPbDRZ76FPYnAiIXRmhNH9rZHUkquXNe3PRnnKmeiCKnNOxJ6/TKlDjVgJi1uJ
jeUX1TGDhtH0Okg084yQZCXMhyO5ISGCWxREqXQKDOQBsdPU5JAPu1LB9ScXF6xWk+6nj14O4+Gs
Ow1Rfnn5Kld2fSqGODxavPpRsoo1jEb4/LTNdunsv2VBWX6duBGjHuFRaDjjk1QRQVhKwZfYx1u9
MbjGcvAPJUbpPDd2sTVsqMgOnPQhG3Q3ZWnrZXJgrFsmGg8yK2GRDbkdCdq53eDk/TGsIcEwzUuu
32rqORJ/paFzi0HbzEQKAcm10e8lWYwHamsoNw2dnGuOzbC2AWtYPlTotuOnwswdL+ePru2+UdG7
UqEmVXGxg8uY1saxTiA1tFWa7tskfVQkDEWdgS/Acog5GmCQrhC5MQGwxF7bk9TtIxVJShCmZxoT
20HHA7qv1OaITV+70ZseQ2Myj4GCLGXfmsU7XqcjvQa73fqSQRqlQ0sirZRgR1W0weWXT2TGaCSa
bVrHal/ujcJmvVbUtUsPsnetQdIg3Ej5dvmglRCja0WZLlIFfVrz5aNVUgezPEPju5kFqSeu7F2L
FbIfWfUjsp71UJYMt4NBq+u7pDvVOreLm5zG884INOkQB8hGJrU9F9nwrU9nhVEWMxV/1OkoZt1M
Lh5t1NPQJK96NeK1lM3aCTGOs62m7EebJfUKCpZFzIec0o/MQU60/BSZFBckqNYYMdfxUdheKFJJ
kM0IYrlPrJIoCxnQqYgfmJODo9366dnMdMTPSXFp5Xaj8c625RixMDSCJ5/e5jlHExoNr1EeDSc7
gQtq+lrl6XZrHlLLYZFWSE9GHFvHZWPXfcyvq+O1rOmIQ5CnbPSB0Bw7oISsMrveRoNlnTFPyM+8
bbuLpAc9Nr8ZBr6JvjhqrfgbCo/6yKK+p4HPWDBo5ktmSTnELLnARUElbWWsj3HUEkbEmtWzktEr
1Wl4ysVmdBovzbsnp2elSmxm/VCRYmI53VE3kJuzeFBPkoUccq7wcknSuDrOkRLvCwfif54qVxVl
/BfU3lzrZA270TijJ9dFTjlf3DpsSmsvdbG9jmR9UxoAlj3JZlAwqV0dxq51BQEdR/L5Ae8rZVcU
4w+9r6Kdypd6yYlyl7IpOjtBh+ojVBA7xd37MBr6I47brsOU/KWHLBum8kVCUH9hzbufZYtFHTY4
2IRRnKd7vTCaB0ex001dYkGQN90DDULiQFCl0t/Wk6OZUzYaNG7TCcceu3ZRNDIZsDRFg5K4eWLU
+zJjEM6Q/58dSNoxHaer3XIRaRh9UGaeujqvzhatw8jAQS8ttdtgqMeyruytFAfRPrDhsatVC3hS
OckDSRgPZAb1eNnG2yZxhpXuFBF5jTl9GrxXBx1TjBh+UqNgQAqA6axISafJnAHxtHioeEqRazDV
EQHnmcN93eOQG9e/5Nistk5u/yAC/TA0fXYpWvzqBiRQawI0Os+o50tNggyURYxPQprTqxJ8eDuN
Y7vVU6b6mGXTZsgIhejyqtxEUrm1KyQCoRp0z5lRnzqY33vNAm+eJwuZGYQNzN+G8Gik7ZNsd+h0
ipbXOlKml3Z3K33HPtHAvQUKcwmqYbDeCKMUs7P2UNuLpir3sI+0PWtuLo6O1duEx0Jm0NtV5orQ
CBXfurayH9uR9tRgYJAkSZIOf9Wg6unoKFVK80sLxuKYVxY58Uaxi+Lc02QmmaZrXnKz+CZPBQGS
0/DWdVS29hh7y/vo7Ap30tl6GcKcCzgK0t2gdF9Du++8sCAqa2ofZv/ZHKGm91I1MwSaNIgdkFtc
OjDnafVbmRwVXR5f8a6J3KHWie5AlPeJ5Qu07w/cb0EAl3OEBN3CitRDurk0ezPRSyoFENs1hdf5
sLkLNIazjUkn4FPuSk6XMhLgwrU4UCu5nK1TS3AQluO4aciYyVDQQUDFBRg/Bc2Eg6MMIeW7ro8H
GFepF+kRluty8BggX1+1YRyhgYL4uBCOqKGGHU4emMtEUBPk7C3TICyOsrRz6gco9KlIkmb+F0bN
BA1a8JtKAs1NZTgEaE/cShPy5Rg7vmUTpvHFb1uECLRqDs2EK7g+cnFnoFjEq9eslA31kZulXpHi
8myQBMKaJULXxlqmOMapQt5QRtSa7Ni0MUylLI8TdwhhV9M+Fel5gTYX61gYiFuCwO4syvkZ/zb6
oF+VWCI+OcZyw8GPf+ULs3GUlcRyJXi1LO9k2Tjiqalo8t3PSZoab1B0fF2IU3cc2teokhJWI4Zw
IV7e+bJXCJr+/XDZs8opdqGBalhXWFTBwiJ72bP/fW85DMUHVqjqbW6rS1hl0NbLEWPmoE+9yQj9
wyA2DvRN3PVIK+r1ujssG4PZaz8jbViIWDMpGzjwCk5Wif/Y52Y5nFWK0TguHGI6x1NvJ9OxCWaZ
OoAPQ7w2bDu5+tyFhpEsJIWE0ZmuOqAxaAUFb6yJmHI73Dal/KpMmoRdG01TNInNIVn6pdQgEBlh
qHdOTBQ6yPJhoWwte8hLKeTR3WJuHT8spwASx31oPbfi7RRR/NemXYzie+SKvbh/FqZMYNoHonMJ
epZKZzWb1Y/epmmGKg6rKsyx8NP7t02vFadOVeptHyawRoweHvvSEQYcVDxHi5Mdmg7aiHQyo1G/
6naibP6XIPbfIYhpCMYRaf/zKJmXCdJqHvzOEPvrOf/GEJP1v8nouGzdkPldlvYbQ0xReAhrRk1D
kq5Zxp0gZvxNVjQCUvhP1nVHVe8EMVkQxJCIy7YmyxbC8/8JQUykxBTpBKdt//Pv/2LI4HSyomuO
gZsLf0fjJZTvb0+8o+bv/6L8X2XGiKyGeXDRqtewXVtGBxsK2SM6vaucfbIM38d//cepNRqMt//0
r4nHf/trROHJJaLS4eKfp4+RdPHngrwvhrFHYFYyu4yXIjkGZ21b3CK0R69YJ/4KttFehw2/wpUU
6PU0PCsnEtP2JBoW64EVj+TRqCyOv32J/yBgRxFEuz9eLJk6fG+qpqF94sv7gzg3KY2SGqmunC36
k6sSB9RP6pwzaIxkumB59vDT1iV8EUyrbyQZjHsKPIblhVDULuiGwDSoHVssqehqhfQI3ErPsawT
09Gy6Qnw2PjYuldivJWEQEpT5mGNvXqxXs4R3wuEak6lW8UifhBHS1LsKkGSh4x859V+Un1zNJye
rrDAWyg80SKhWYac5fg+ApVyf82FBfsyd5OIMK8LokDXd57Tnfs0WbG5YYq7LASnZZPVPn5T5EHc
TwEJlSAZlpJQuY+EXAvariyovJ2FAg25J85K7WgJ6yh6soY1qDtqsk/K7uecby4z/8LhlQU5fNYR
z4epMq0Hu/a3Wt9vCiEj0gV4Jwkwb9ljeCYJSWwa1tOtou6NZqoOGQAbhnehxXmxqcQGKmLpDjKy
tmWW9AVCZS3A1P240IHl09F/qdJq11aQxQlFZPAXJN4ZMxYZn8LNcqqdJQTBWISYnm9H32zBKgOl
/iBXpwKt52g5tWzuh0oVvxoDxEWpakmSEzjjUl/FrfAAXN758q3YdUDXJIu293e57PlkMnARig9B
tpNyk83xl/s7VEFc/3rbVjsALslokcpQQoomCgZIclyk9ze77NGoSHfcDt4y5y1z4LIXVUW/7fWZ
6BVIR2IuXB5DKQ6UXjKjqfSWTKkhTV6EmzAf8qcdlXgauyuePw81IT2btgupm4gs2P7imliuDsFb
3Q0o8Jfzyym+cXvdOlzzAb6+4JoLx99PSU1SwlYivBg9Nn4r1qF1KgOUqk1cKawwjKJ8ItNloJAl
UmSqWOjjmYzSfjxEgrQ46NY6KfJ5Z4nXsFy2vXjNn3vEPWSG325+u15/I3uTIWJvGr8+L6/mLjtY
Dhdi3iKOWA79RktXUTEbu37iovFthgoQwvawHC6bhZN2P/zjR1K9hF4ABO3qBd/XIroKYL2BWePk
uDWdYovVIUIs8egizvrjMPehZzpOAwc+7qEKpIigNc1XFW95iongySvT7vX+65e9lrIZywRKWvGL
67DhrhsndDsiUXdoqN8h69AUE5vl3FSODN95HenrpA99ait+cFaIKzVw6vI+H/7tJ1v5l9RL2T4W
DFuW2Plh2Rv1uKxfl90poOfkLbvLhpDSt5Apw2sCCQDx/sDy7Op+8v7blp8hoov1Ndxgd/nkk3//
+E0dEAOF9FMXVsMewT7+ptwj5SEwxBClZJWzG2DLDstbs8CDPt/v8qZVDWAcpIbQdfHGdfgKKMsm
Mep9Ph6qthfV2ksxjTk5hvRuJsszxC/5/Nnlp5bjQoE+ej9c9pZzn7/ut+fkUpcB96ZHpVatrSZL
mxEVEteC+LV//Jr7OXXQbDyZ6van1cC81RyMGoTCBeoIeFZqvS1HsTgli+s1DQFll3ODgqZm2btv
/jyXCTWiaWisg/g0MkkK+ATE8/I5/JjEm/+Hz12edn+kWJ53P172/vxT4hXezwVwkWTiM7VJJfRc
Vj/IPSq9XkyzWqh41limSOvlV92PDO8P6gXhZ8JlTh3Lba/KXKJBu0rmQiKRMiLuUm4n6Muicl82
tiE/QV6tN3el6LK3UEH+OJdH1a8mwp9yEZ7KJSGseROP60XEmg8Yb3ntgFmhFnQ1YXxc/MtmCTe5
H/52Tsx6NRQYxqtUXPaWT9S0zoecD+CwHe57pIXOu3ioso3q6Hs7hWmQ1O13Po5+LynyKTaxr44A
nQCTDoaM16Qk91/0Bz1Jks+/vohTreUOqvQCkAP+BO19ANPI4OOp6QRNRmXt8ihqkWxWsI3EqvIz
kWPZDcXKedmgSTFWIQQQ156KzThAyC779+VTMjQpL3ZFXs77Rr3cs0+WIJLEah5iZ8YssmkMLxuM
jy7WMD2HzjKN9lvVhPD7rGDnJM1EJ9/t6A1iy/s1jLl5G1FhLQlYjtVl8rov/aeo6CFdCf65uByg
JqS7eozR3jXS7OwH9TQoTCFNZTVu6GPqrDjPLbXuNAXJIRqORa0khx6K2NbA3JheqArVnQCXZTNj
OwabLdn1LUB3UtiX0oaNoc63Ckt0ANrs0A8AJgoFTqGQCGRIA1ZKufUY69ieq3iMuKBr2WHZiMH2
sMRV3c/JQEtEyef4RQqiyrL5vAKW3chMKILp26+jELqFakkXK7SIN2jm2q1DHY+UATajClbTzs0e
J9fgoR0N8m8HKJCjSt1Kk+rBnNNxS4xjz4SaKR/NiF3vEie0bBQxNy/BQssheVzKFigQMFz/WY7K
NU9RayW21B+WvSrO6LmHoFFhwU2Y8Q6g+c18M78dOzKDHWiROJ04cOyXx2yGjh6AdHs/tfzE5+8A
GhRmxSZmx00AH7cRc8uS7Z6mNnZzy26nx53IQsSCVu+oiOQl9n350XsW/LKH2Tq6cyEjvT+w/Nzn
U2YUL6kQ6y/nrKpytjaeo2YpYqvERp5FS2s55mJX6OTRHKJmQ6wlHrbwkEhXZX0C1MZ3WJxaHgwD
6MDLHmkvqC0rkSfQiZgrvEVhoSO97ozrSJD6hiuFKV0N92ntD4hNYcKjGhHnWlRKNp7JaskKfzll
ZIrkyhr2/q34ifsD98PhgUaiQ64hIg84api7Q2VmgqPXtFXs/kLjK4ZpdaRzaRAe8JL/wsTgTFQA
9HR127jmLb2w7HiSPDKswxWQ1NMkbOS3bQz5YaX6x8qkPHen+qmBARFdxCopduMAevpzp7712OqE
RH3Z8C+8MHnW4wcl3uKpl0lkAD5Y8Rb8L562lnIELVpJPvf3KSeLYDx14wlijA+w5R9b1NekeBmP
WBoPjkvvOcn2wpekBk7nfW3MQ36inz4zY6/bd5yR8Sj6IJ6sbrcdHlvSd3pJsH6HL621B6rAWuVh
goOUvNCiA+IK3JC4xVX1QxCeIDurty7ELhpz53WHN/qK2IFW2pCdpWtbS96Y2b4jOoPM73ZV6Q9g
qPHXOr428o/0TFzZ6mQcyjd7FV8wzeAWXeMNc0Bbvo6/TydiWj6AId+aYgUS60pXHGDJEhy/Ey68
tvfqT+Ux94Z98iq75XPl4vS/o+0Hz3vX74gnXEVXy4Ntal5ZdIID7W03Oyu78kfEwrK94Drelh4G
LGm08aV9Q0IExmFu2W0UKuzWLaSV7/5oVtpDvieS/YZaBevRR+kS/Jp+hs/lR3GqTiMr/3XtZa+Q
GU2W2V9bsPCLemtedfdXu5uP++67v+dVRdt5i1/po+BRHorrQRt31haXq0n3YPOgvYgtdzZW2jbP
PLN6bWMM4J6GwFMrF79as9r5uMnZqzTbZmMNc2xtfplTl2xC+adePIaYRn0Lig2eMqZGtJwLSOHU
a5ilI8taEUiFvTW5Coc2WAFkzIpXKi1W1d/r48l6xIv9Md8TbfvFHA84uuNzuVcGV/Jf4GoVwXae
PEZImPLW124z+ycSOR5VNz8Hm/F7S+/3p3oC/87QRDi7ICLt3Z2+kFKK+V477lqcKvw9rI/CxFJ/
lb9p5RE3vm9t5sbqI/KTsriQk/heSl45ewDDMjOEjMHPavph/SRgoodQbRwTonhgGFIKD2vtAdJt
8gxd/GjceizrjsqmdIsX4ydI/UqQUbmSTv4TDCHrW4+UwF+n353WlTTxoH7U9V3/fbo55UnVd7gs
eeFj+l35hQ8/nQn5h4NZ9KF/k7kqq5NSrKl+iIZ1ccwO9rjoEuIOYZvUBXgnePWqL/m27V2s0Kxn
Uiges6v9Wu3HcyavymFV5iduf6nf27hKAewTdrTqfgbr+pfD7aOAbq8JUoRFnhYkfG95hfz6dGDR
v8bA9aA95hNAiudkO6Ek+iWfhzfpPb3CdFuzSLupr8HP5AZbRDCKCe9eAXFckpfqpTjKjxhbBJvQ
646YB5uXYodH4PwKIHZ5np6ML9JOu8a/6CcT3aFVK8OVP5AtIMjb4I5Lp3ja1l/bLX6pO/2I4Al/
wWc1dPs3VsfJvnHHFXqyV7lYWxvfRZLsdrcIhn2xUtasCmLcpxAhKG6LfSFDNguIx/57tkcQA0k8
NjFsXcmngJCM4AX2Fo4GXwrf5a0XHszsfoXgfot91Erd2Lv80fmGvdXz6JnuvEu+Z1vDkzBdsh+0
ZiU3HrFP29QNDnmzHmD7rP1VceJ2izc06ZDX0CTjOjxBpFBWtL6wd1hx55P2O1/iEMHGxtiOj+/+
Ljix8tzlu5kbFX65fW138h4Pkh61O/1mRkCQfXhdbvWFz3TfHsdVkriYnGLwMxHyyXvokQG4Mbf1
1XkVhh94pAYk9W18wffFPWdVXfA8NtY21+EW/LrbQgldV9v423Au6q+svbBXItMjdzYYEPSQPtYl
mpMT7nb76uRvsoP5rPOatxij7cZkDZC5to5gdOVOY05Z68zq0H42ub/uYu/X9JCcnDf9mnyFgrsN
fxBRZ8ArwIDvPv3ZeUXDZ5kiCSUlai5tdzSPSLO24E1rPkbTKMdbsVJZvCl0sTbqBngfEdRqL1Lt
V4J5qK1RT5DhrpUlnHzUf4dePGXZC8SCZNkbDGgqu89dSDT4X6X9ETdBEnbEz6TL6uafP1tLKqqY
RmVRAiEP+xJznbQF8cLWR1iQLQHlFcSj+/dNXKOMk4QIbNlbHmia8rtUQMCWKkgfgOf6IZjnTZgk
6r6hc2Ujx1zPqMoOn7ujTO8RXVDlWqbe6F4TUnAOFRlNgd2PMLgwmFxleRgz7tKDwHaCY9/iIQuj
ximB4flpZSELc5jF/WLZa8nFpu0j3DCW47oQq49QPpo9abRlWmO4IRRzGAznh8W0Ytm7n1Ocfthm
dXf1UQjBEm7W5sQXzPKElS7iudKdUFls/eAhMGVZqPSpQUgp3Mdh3WwXvO8T9EuMSzXBjltUi/cN
PEyWkaLjsGzUIeRT6vHpFY3IO4JZlzZD7v2kbpIeZEU1iizRjTRVXJb1Wd8t7eBFqr/sLXr9KFHl
XRYSuGkqX1JYtxsbj0imj56sxpJpwu/KihQNRdnoGuNx9zxW07AfYMFIxkiemPA3WBpI+Gp15Hyb
4maMugxfQUSQ5GHGa62tGdVRshFvROXZ9REKv077PJSHCANMSiWn929W0MiHMBshJIezciuRSGzA
AMZP4NRRRiLZIhvxnfiGa914yabS9rBVx+8iFv06PdHwKPft0gXV+l3/fdedLnt9L0971T8tiuPP
aD+9KyZ30qub3DQXi1WPZhGO3otG3NKiEzJ5eK6Q2iPh7qU3opny2Ty+N5NVtf9uGJAWZKnQ0UEg
mM4nCPpTFTKyVj8mWATcI6jqN0WjvfSNrbByYyNnIi4c57OmNhVvaasuX/CyuR/abRHxJlkYytTk
y9e7yFSJP8GfRqmwQSonssUJJKK9U4mm8+dG9JCNEvE0mUJEWjiA8lol2Iu4AP4FyS7w7eexLY+Z
979g3H8HjFMtU9gb/HMw7iksfv76P/smfct//o7I/fXEvxA5S/mbosqIJwDqTNV2ZGCo4VfT/v1f
JB6yHV2XHXRLpv07IKf+jWcoum3aiqnLpgpQdndsUICHFOEazen/gVuDaQlM6Tc4DpsZJIQyeJyu
87o0C9jvPwBkNf2hzHFQAFgsDMjv+o6Ho4lQwG7VrewXV+zRW2/S6h5lYQtnzxnJosljzKMYVbrU
usTrLqBkq/qbXSBfVY1XCFjhSotOdiMC26jxkuQt85OzVcibQdJh0p/DDEFCcdGM6BFz0AtS3HIN
0xXMg9LcQdlRFba9hT39FI3A1kr52A5gcjglw5sbEoIGgl2QpRdEVi1s6gJ+uoaHYsVqnsWu/NzN
Z6u2UXSPHe7Lkn5ItBQWZkx2tKxRICnGBxjLMZfInwvxTw/lZyk2L07ezgg9WPoINmhMSVL0WIrm
avwRTyPm1411KVOMAtVRuSbAF61u/ewxJK4dYbPYoNg0G33naNlZEIITVXcRbm2ruru1cJJZObgY
Gf8apglOZU3OJyshw7WY1NESUkJ2zMyR9MWCc0KUbH9O/OIYoATBRlty87x/RO14jtr0XOT6rssL
noKRZgXtfJiuUW1dpEg+Rgg+UIteHV9+DiVjp+XTFeLSCl5InSnPtYQONakR6U906yA6ttGHQhSR
I0UvfjM9RRCOVJTeXYKF96HxG8+i72RpI+um5Gwm8ZtizMdp4G0m+XlQ+qdQ9vdqsHcSKJJRtyFL
6Iy/z1WPp2MMJ9ypk8PgRIc6lshCjc8R5uGGEp1LhShNkvoIzmgpvCIMnNV02AKuoI5yLgN5QIVl
vlZTs7Gk6SrP5rmdXuQUs1lHDz/QelExmsVxNMK9bypHv9J3Qx54EwSelUR6CCntyg4jkgMcZMgs
zApkKJD2oL0mPbJ/Iz0Fg+fYyrUMjV3ZhocYf1sy7A5ynZzFN6z4w3PXoGeakx+43H3Qofuo2vFJ
fIylND9XNhe1Pt+Uaotd2Pskdygn0jXpUdspN1ekY7l01vZV0sGxGZ6cHMS5LlBsmyXUGVocjeZA
hR+u42zi4hSBHqK5NC4AORc15BMsx6MS6rsgmI5RmH7YAd5FMrkL0Yi6WU/OmkFUEtfkXBk7WZbX
OtnlvjG+26V6tm1vTMabGU5PQ6m/IhE7zIOypsg611X8tvyNqUswK9CQEmFKPkjpuquCD7+xTYCM
cRuM6Zslj0fqNk/nWwlxsk36NV2pc9FO11448srRq9HFH3XSMEi0m4zsQBlNPSGkB437HPbhzqfT
W9SI0olUyHp6DPF8jebknAxkMMVcq1L9JYHYGI/buuqf9LS71VKGforhwP4xhvOzM3dPFMxFMD6p
fCW1mb41/TdnIkpomJ+tan4W32AnT0cpTUi0y97EByOuRyUYnqyIlXgxPzdT5/Y0o3rKbPGWfK2j
lKElY+k72FM5Fe18HRr52qrDFjm/Omb7QKv5fTWq0oQ2ouXhtr4aBuO1GVk2AbeRg/rDod4NGRMg
6H/ppNAV13aSjEfx2tKAsWzo21uksO6d1W0c5+c4YihABnI0jc6ln8eCNuuQlqUfo657UfQ6EJup
ROMNL92NuJicqtlUkfrst+QZZs8IToClrdexJEyFmKZnWd83kvMlKJtNbcSg0vWm0PDIy+erVY/X
0BhvmWy4be6V2XiVuunZioctJR+jTBG92YH0ghro8dSMxkWv5feQ3jFoq9urAeC8bF40a3x3DP9r
TtylY8QfbT5BJVDWFRezFEReO+F/RRqihzvG1R+Kk1b0rjkom0ltd9WciLAcxGlkEFfylWy2ahS7
xs7Q5qP2g1zPR7mID22t7So1PWfV4u+HmJjeX80nbWKhX39vtPqh6+ajU7Y3nAsIQaMn44/HmRtB
/C9F0aYAk9e4vEZSi41AOVZG997443Xk2qz17lbBXl7Fern1wxnbZhZdDFZRw20FhpjDZk0PlGQ3
MWBDbHYD2oYOM1sbz8+Iet7aqvqq+s9dNt4g6ZEyqY/vaggQ4yCwNdEYJWcxJgAXXeCjbcRN1Kjc
Y4pCAGEf2K/wESoSS5hpHP216owdc2K46uX2ydS55xmoVkl/JXPgreVvpDmjG4zaEGNLwUzmVsve
Ymfg/ghPdXgRfytTrctyxykj+Zs4EPiS/r2VJKIpfZGJFz7gPEsmk0AkwklEvyAtCEo1PowSuUHq
pJHZhqoU/eyLHVdvxKihcoqV9zjA/JGalLWiX54wXhgx3TMPMUPsiXwvWJATWlgCl7TEMlHRtl/T
aJ52cY9ba1g1BLolrzhmXB204Uc4TcdWab7DvNNXmm+32PSiYPfxI8iZZ1tpnbMggSKP7XMq38Yh
7A+K8LVY0uGXveXcNEf0NbJ231nmYxTG6maOTY3g6Ogvh9rlUNJZlS57mEbwskld+Le142J66FjB
S09uoNtr7YlQOv8gO76ELjz1ISSFkbZ26hl9jtgMU6UcslhvN/5MT4E17zx1PhA7nNMifQkjOvhB
C43RJrKRcIaEmCsAoUmOnhVLCfcTmi07BC1xOnlXtSam3ZI3573bzwkAm+QRtL1iDlgV0qvdfJg1
VskjQHZOB3dq6RJVVuVOFmdaqORo3RF60jCpOkmY9xbt56aDGXjkxc07MhWAaGhVUxTRqycmG3iX
JO/wCpxSeNRfz/bKSY232XB2IbOAV4X2W50rNpFOvX2I8u47ftHrHG6LpzhELAkad2eOzMapDo3X
Imu6HASL0CRx0iBOqUVcH+Rc2HOsvqcScFZuXGydbjTr3XVS27uinF7x3IM7xW0e1wwe3AL51D1l
zvwU1NOam82bfAodGMDfUpnkBoQjkLqJl0bDzfA3qigipgQ5qmRejGy4qfV0S/Tikpq4s/v2djai
t0hHyFofdfTDvxX1/4ic9f+XyWBbDgZptoq1maX8wSOLYhPFz4BQFqvsjyrZg+jfUGDefHu8ENo3
S9Oxoo4arepz5fVPGWwKxmx/FOiOij8JjpnoZElc/IMU5uhDlxN5kWN4rVxJ5qRXlpr71DVJMMQ3
dBXRjR4JApEckzZEs/kv3vgfZm6sD7CMM2yLVyCj1/qTk4aAYtQwTil2aksRz1iTh+1GqkpMJp8S
ZXgytQh0Yd+Oj5GRHWudUY3CNqT5+V+8kD94g58vxGZdRdHmiH//40Il0HIntBv0R+LLN8b+yaAy
SSV6V/IDrI8nFeq8RbMbNvq6U2ovT7snwcjJgVfTlILV0XfYzHul9fKfvzKxRvvzG4JOibeuZSmG
Yunilf/GMSyTYJjjyc53TscSSs6PWqg9Sg1xU7iwUIQapNAk3Y/l8kaNfYzS6Z1K7BY0V5Kw32Rn
fAc55loX5aFtzNdgq5rSS5nOzy1TF9HidKYoQ6jtTNxKrWrcihLEdIZtEhu7kBtAVOkyuYZ2Oj5l
YXyws//H2JnuRo6l1/ZV/ALsS/IcToDhHxGMWaEhJIWk/EMoNXCep0M+vRfTXYYrb7naje4GCqVU
SkHy8Bv2Xlu/n4W1b7gWY+j6RB+SBzhckr7ZGPIVw8+25uUXuCBuYJM2bnthMLTPOouYVmLcGHRH
AzHXdrPVodTWApNnHl61EDD+rL+g5cezLtYOcmbX6C8BFr7a6/n2yXtDYCjvsDV5QwxzuGtWmR5Q
E9P/5aVKcVUPT7gfi3+h9Pyr20Nid7IYdemW+Tt00MxiLy9NWewjs8XHrN+T6HPMs5+/Kmt1Nbrm
8PeX3filVP1z6+wJYp2Wrh0treX+dt290XDpTXkyQxsleJY8JvkWAc41KcdLy4tv68r0fVIcavOS
atoPT7S7THTyo6CuzwbrYMyPUVscipKs6eHieXDTzeKOtCZuBp2bIRumezEicnLNu9Y8xR0GXbsg
gKTn1TEWNzPnIeiR0/J9R7fakshqDfZeUoAuXUHGneBF+dEw1Qmvzxrz/xUZyhoLygb54nrKf9iw
pTQIFPT3O5lk5wLnf9z+xOJKmZL2vmeT1KAMxvROtY8nE/z4SMptYkCpkpDQQmwIJvSuJgO84Abn
wMWsTK//YXQ94SzDk1lXRECHd0WqrqMTPMVxvx5owajAxauZUR035SazxBvis12Zxe9L0dpV4y6x
stt8agknmD4Gk3KsiGnZo0vdHGJwb314GPiMQys5p3p+jlz5apbWfhyOuZxulJZ8a2a1N0PLd8N+
O1XZu5EFRwf8o7hXldhHk7WHbH0aOvfVHvBh0e5RsZymjcbjivn3V59U2nuznzl2o2NdPCiTlxa/
hzZSv9kL96gER9P7jjGcRlf/CFx56xiMCf7+TvtNFvzr5JPYvVFgu44JUfPP58vsaGUtNcFihfZt
aekUl924OkH1svzK2Dv3xb84bf/q1Ld0Sk7XxUBumcu//x9HWgOq2skIydtbKQ1ZS2Na/utX6l88
so69qMCX/weM99tfEkc1+kKdBG7pDjAfLHaOZjY/NQqWCd430B4rWAf1ZZ6pDdyWEGIyOaP0e6my
G28+JaSmx8LbIDVfJi17TzNvU9qewZSvDgehU2RH+JKntmzWbZL8dG3+mnpIzxCMYCkjmOQgTnN1
7UPzOiQc1QiQWGzNm2rK4W948OT7i+D690H6DjPk1HWQAwp+TPoyR8zXyJO3aSX3SlCSt8XZci7z
qPYWjc7yQyLcOdaExE/CfgLPyS2zGdzquWLCAEBijtV9KpKzN/ZPhmO9hrk6uXZyLhpxxim20drp
tLRNXRSf9dnxMdHdcHuc5vDODRh9tMwLzIYhAtO9lRrKF6N36lUQFZteUXrpZvxt8brQJnqSOD0P
CjYdq8OMK+lmggxYaEP8dXrDQTMk1mth909522zS2nnVC7RNNCWegp7EzxIEANY4wSX92t/f3Ib+
FwUOt5gnXboinAfWbxPIwoSvBkyfVNqM12eRs7WrYa7EHX0ToEEWTal+KjEOosXlGmkq3o1tdYiU
9kjMDRv8ebhtaPPARZx6ad/20j223dViq1DToS+t2zDct7m6RFp407rmTe0mb94SdFOArYfBTxzC
y+Sm74nJ93dMPtKx6A8yDrYlg78ChwK+cEIyGAEMPPlUo0tRAbrs0gfW7XKq1vPwUQZISvT2FAfj
h8PJT4zvuyPKs6z4myb3qEmL4kPtDIYLTO8CTV08d7gYPZtfS23z8sfSpDqAMRtN7ay521YMR1qx
+Piodpi/2JW61pF+T4OncDwLhmVLNRakLM9p5gB33eJSDo3+KJv2kkNAm3oIChRBVruMLMSrl5D7
Lvhf4Oz6crzaFr8xuIGzK4KHihFd5/5MLe1C7d75f3+h/+IUo3Bb/kNwIZPt3y7zGJIU2I2ED484
T1tvWMnKYa45Qj/iJhedupf2MajCf3F/YdD//8szl/KZN7RhmCCXfjs+aykmRHl9sUcweM2BYyzv
OezYQ9ZvRp2LkeXnALXKMj9Lk8GH97tvKHiqicELE06TB0W01gqrNGwKRlYU2SljTdZq66UWM+yf
NoMUWTarpV5yGZQ6JAYw3YCR+Dp47Xask+NyZIzxude0XTvYO5bpDti8VUbeVJBPH6R73EaENEiG
ewliobrKzlauX5dzN+GmS1jPEaC2anILAsamTfIzVlsfC9wlpOihnijr+WPhmzsFVzORNzacU7Kx
zgVh7nlCjGw2nXKHc2N5hkORvi+/s5j162zo1wS0QA2Eok1/ak52ntjX9/zZFBlm5KACszl9IWku
hY6j9FPHbd/SuaLF6uvstgMzaQWvzAMXRJ37ukwowkHHGBnxupW3AC+/l3EI+967gsr8s6y93ZCr
M4RerJXfJBZvuzE/I5SuQWzMH4hXRcBJlGpru1iDAQH8x1O5lHWzVbzPYLEgSd+FEboAXWLSjGpj
NZO229LuJml2nEAORa5+rpAdTolzSy7Zez85t8vU2mBet0ybJswFRFtsliEcvdfH8ktjcXwyU+O+
1uKj7jBNS/rL8oaPeTbGwboNg+l++WcM4MCH8JRkx6aPzwXj5IEcaZITWaFDBIhTgBMBEZBdJvfL
6btM1kr6RdkNd6DkfjWxU//kTuOHUSaPM8MZoKKP2nE5dXuG5HqQnE1WB1h13iU4KKPoaTajd0n6
ZqNZnNBMX/OBbJcgIZskPFmW9bpM2nKoeQ1Pb6Fbr7zC8X/y+qC6rKLHpLaBRfC9sulK+tZrEkab
MjBhDc0fQ8SrjmpiKPKjNiTHyGOO6DVbIg5hroGnD7fLrK3rMsaLNfzmPdXtsaqm068bnqXHUkZC
T9irkc+T00syFZBFQYY8DRhR1B5pJMwQAfyMh+XlU8iODtK6HdrBL8IPXWOuv9xwy/Q14aVaKXqH
FsQkfnFWEIwXWme4ZjMbnogo9qHm8J8xitRMnTmOlznhXAVff39qGcL5q+PDsYCJWDaHiP5blZ9N
IqlNaeX71pk+ipYPch4PInhmzsXAA234amlG3T6/YYzJjmYkABxrPbPn5cZq8TmvABiQ6AVND9Rt
dsmgJi3H9q9v4Jg/64QCt4m/SdD4SFyNlY665eX96KWer9tuuCJys7lhHoQj4SElaG2ll4R3x2Rq
yIF3TgExd6NnCLZUP+1FvQhe+v4+d2jSQ3RgOpvjQ+zO56KM8ZwyRbJnHhNlIzTHEfBeNV7kh+QR
rByGGg22hVVXMtvUBeqr24KOaG1DGlVmuYMawiS8f0y66YoiIBqGb70R1Zowz+/lfIlmcSgRPI6V
vl5OdVt2p43J4bScOY/QNm71uiGXIHrXIeW6w3gFCXZRidx3SD/AAg3QhJZ3eBZ3nMPtdnGK1yOl
3vLe7bMzCTTb5flrHe/REI8De40s0e+X77aUSaG5tMbxMb2DpbUp2Qksd0XqyNvlm3jM+xvGy8tk
QGOdgJv2uHQaYD2ejNSG+DR9TDk/AHP7fAJP6RnbfVNRBZX9Rb+Ja0f3jWncDeTKwTAFA9h+Z13/
JAiIWR7ozvmj9P9/fxr/tL8WuB/MwBogJt1v//gfT2XOf/99+TP//TV//hP/cY4/mrItv7u//ard
V3n7nn+1v3/Rn74zf/s/fzr/vXv/0z9sfm3MH/qvZrp8tX3W/bF4Xr7y//ov/+3r/7J3FyAueE//
73v3xyW74N/WTBOyuHj/n5v3f/7RPzbv7j8svhVr/F95CMsS/Z+Ld1f8Q1gOEz3BXM81F1frH2EJ
wvqHqVvwk02wcdLkq/579S7YylOpWhwI9kIKIn3hj0/hn2PE/7p8f21PNYX5e1mEfQ1DrGRqpNtk
QP8+X+tjMy2aBCgDD164M4LB4UajEJfktDrqpWEVdOGkqdeNGgY/koZ1w1p1mBcVpIVGHgWbh/AR
OMatUz8Ejhb4Htb9XakZR8HCzJdREGyC6XZqqmY/6N5HkrA34bAl6xTCFuTlhD3GspEabVX64S1U
+ITDR98wgRDPUwBJMVdwlY25D3xldxsLFtOu08PSt0LXXWcN7wbcBiWojWEGxsRQksy+ZG+WvJEr
5W2dIgQFYy1bt5qnzjA2Bj/oClF7ufEakCNlEGMRVMpv9JGYySb0dkUVb1JeyVt2XuxK6bhbOWwR
n2WPHFNoCQdh71n372NtKP06NtDE4u8V9UhCMpDBnRmpZyaGEdykpLnRrF2v3PhU0cOv4Tq0b5pA
eQxyCE164m21LJZQFjDrB9wvR3ssPpuU1UTBotMfStOAMdJbKw1NHr5Yy9zIuH3NyvhmGrQIpFex
TxLCGEVcC7Z13sHkrjr1pWMcs1H8bNoYPWRbFwcjPDixYT3RRKBAjWsyLtH8F3mU34Qq2PcBvaEh
B7Y4G6Zl0/s8tDe5eLZooEB5galKgvEi9IRhQMarx9Yzl+h4hJNOzKwmvwQdsN5Ua+XdOMn80Hoh
2rKIxIAgRPxr9doJlHF2jACR3iaDB43Sq54Hm9eRQObkz3FkASgvp1UUbbJ+CG6CFiEdJo+VK0Bd
NtAqH+bSeMFbU9/ojXNVpdOthcWoaAp05wLhFKKoRnh43U8wJu0RuB7uYPjv0druSnxPgXUNet4x
ZiAO7KsucorFts6StVtX0abOi3s9sIOTsGvecmac+lNkM75N52qlOuuhcQQAY3yGDLyZiLTjU6V5
2br1kKloWMoYmiXIXCt0VGlajms8EGIbNp8Gv+6KsbJzL1PA76V4q3Kjep/WpFBkwVA8gL9Eg6+3
mLzMwWaxwzQpYUpUVHrhl05259gZMm4Qbdz3NvyPejrnkaPd8/qwQ706RSq/uIW5ifvuEYP9fJwQ
8bnApAjgsG+8NhAw9kdrXzvCeQiANlUmpBGjCPe9rJubWPH6EJ0UB9RzS+pXv+lcpBKIyIC2WX2L
MWF+wBub7mcvhSP0mbDVRtqo04/mOcrzjkz0eHoow+Az792cmZ2uc10LFztLX2yj2qM6zu0FKMUS
FDjoypWm8rWqGPcYuIwTDgtD++FMHoLopr5LofYmwF24UCCWXfSQ7g3w3xHsfYsptm89AtLSZx0M
kWZ53g2pZHe/jMSu6O8W789dsQtvQbWdSlslJyVcbR2Hur6RiXnsDZfRjUYsthdV45b87mOgQK6n
A3unVsEXHGdF5HW99UQRPTXmtWjsde66itLWiG/D0DHWiQd+39CcJQruiSPIuR/H/jtqBVryIoDl
UhIIytDcvtHx5cJCFxuvJ1gv0qW9S2ryT1zsucgn61sVxg4+bi+gH9XG9RQDE+27Hkq6y5qqqqGx
kOHiuyws13C9xIYyWPgkv8d8PuYP9gJyndWpt9Oj/rNlNRZiPMOrmKX7RDDY6GTz5fSsTdWYoupm
MbsZEze/96chdU8wyZ6zJDC3sUiJzK3IkipsqEDlVOLHCLX7mZXKZlbRsImE+y294NqIKF8Ti42Q
WLPlrnzBPE2kuwujO6mDgJ9b3fHR4sGc8ktdfOXUKs9Nb6xKBewSAsFex8q0WUIIDJCKyh3XXZgM
h8Yw840WmLQyrFj8AYHmEubrR26X+c70FVRFvMPOptBPImnt2volsYx0HQ+N7et8DYyVV7hrUE2J
ycQ0pZ4LRy/9SZFO31qYHwwCE0e9+Jjd+tiXRueDpf/IjTBfmymb3QbmmzNFCfvGbCMMp4XKaeyY
/YtVL9CoxHC6AwMfRhdOWyaVPJTIt2jX6bnEAg2cwRuFZKVs+dH3ysNV56bOjZSaYlsREdg9g961
oUE7YHSKmYNDNIzEVTjmHPMKXpDMp02rvcg4fJ5aFW+syhOHySOGfBp/WipXJFW7jAfsNj+QA/Bm
hjMz8yx4aBriAuVwQWvCttJ6cHUZ34exQcZjh+VI2olF0g2/RCvjhyZCFaAmHs0mF6HfA5YoUnkW
gcI9VDje1kjDJQKREb1IvWNmdBLlE8SxOYOTpetnd7DmBWJGjE9V6Hu3SH7OM5DjkfH8asZewEm3
K3UXVVk9HcPWKm5zSZB8l+czG9sl39s2TVAE2N6sIrE2U4Smxp7rTUAuAPouUhlm0bwIGpi92WHX
MIq42CRj8T7B7lAdiZXznFqrDhylb1qKu4QbLKuZM5bOkjFe3dt2Ej6rXNvnql4EbzNpmPJzcpzo
PCcROmLWVJrRfU+5azwV7R5S6qvhYGrMh/BlGWoACQ83c8c9g5gITCYwsppECk1A9dyxtteORt+8
uXZa7+ssHH0P1q8fLL4rp3XsnefM+aNhdoc00Foac5iptRUQHskvIFBoPXi2vUkKLX6d0kOi2mBP
AHq6MZnGb2WhgqNlh91LOshHN1YPbWFEr4NJlrxVm5jPeuvJDbRnjiVmfFH34hhkSMgBLXmasoeP
2bd5VDDrsCv1fUoyqp92ffYI+7X03ayhu9E58/Ra5OskaoNXZU8/zKnDW8Wu0veSGzs05fugs8Mb
nRFvGikqLujMUxSN+mJVdN6tyH0NquA9IubhoC+QcIBe2EHDzLmJmlk+DU6D2gGvXGeEA6lxdXix
WB6umoiQ+HnKjE0XE7rCbJKhpqUuMh+GM1i2wjdnrdrbKC3nIPqqtXpcWXaTPKaQEZBmQU4OemHd
JSOfhyVLG2CmGdGBRocqHeU36R4cjdnNaE5fDGNuMI5Wh1pFdLi6sZ3rKtyNMKjWaUyOTjMZxVHD
iO9MPaTk4pLmDSjUqDp6JFw+eZgJVqSbDR+qtNeVXSNTbFF2Bnp7IItpk5XlIx8VOy5M0Ye+Yw1g
B3N+I7IG+CBytzh07DXsxJ6LYiFHM2rfUnH0ZMMlps4a8nlrZqRTOxHCCy+vn3n3bu0mTA9OHTOh
1a1LX7X35ngIysb94QYM3Vtj9h7RWwg4Z3NxjpcJUhR2S9SoXDM+/jJ5+eMpKTW/Ii7E15YbBzlE
sknLENPVErZArud30o4Wfjpp7/NCv3eBps3tixyt5lP03ltgVvGrHgVkZk4VL7hEkpxjjVvBeMkO
y6sCTM0ApcKUCzV00+YJdihrjt6C+0LE58AZ1VcICCyS0fw2teJRc6yfrVeUF4y2h0n2Z84jThBX
ZLtM1gwO3fjO4LZcqX7sdvYINgTfHEPocF2uvYqYW6P5Cjquo9PC23QHeZqjXENr9C2CPjrVCMv8
RE8W9psaN6plemg4qdxOmkSdy5B9XcxBfG9LPw9j7er2EizBGPmsMPW7MgDmaozpZ+XiDmpHY9qX
gXqp0YHUFcZ5b5pxMw3NOaj58RPH0fdWA/o9ltfAdQEK4dBHIKRW1D24eXocLCJOiy1twqcAM5Ti
qADOOiAKqqB2mGZ8/WVLp/WYmawMWGyXP/PrD/5y5UcSwxNIJggfKnisRq1FggxOkB4rQVdATu4V
Gq4DLlF9uiTbbBKzhL2G1Gc1unDv9AUyWuFg7sNw/K//43wmibZ6IJJbh0Y0M26LD67DHWciQi4N
Ag8owM7K7Fm9VBhTiaoi2e0Xa+QXW2QY3wxI7ZjAgLsJHXA1CxZnPTUb2NojuDyb4dhg5us5ZFxW
TLjkdQcMKs88VoJgIeGlFSiVukpejAkibw80TWtJfDUsVRDhAt8tNn8xJvpT6PTAUiLZ0nHWEPH1
fgIhnU3Hkdpygwx3KZvtn12tNFa9BE162RyvhqB7qkF5+K0b09PN4TYk5myVT87gd1P0UFuOjUSv
d1FIXebauZTwAp3op50O6U33GSFIpH9I7nKrhyMb4zIPjPZUqiw8gFqVN2o4MqOBO97ZiO8qGZ0N
LYgAR5P2YrnJHboQlGXYisI8ATLgOt4ZnuW1jBBNL/lKl3TMdkZtrwHAUiBHaXIxCKOvrPrL0yNG
sQlWvJGEVPiejO/SICECZh7etFHL19Zc6Axd3dfCRDlbok3fIZTroQSyaWwXITEDv1F0jzP4pLUW
um+JKvdTM0R7vchekc2/yYQtQGXcOGP0M7JwTKa5fNGacySRfHUejWiNgc1MeGkNwXzXd9Mb9pPt
rGPZG7OQ9gNybGgHxF9wskX6hGRgONCYnNIiYb3JDM1aBXl5qjPTx02AbI6uuGFmty9gnu77xXI9
uSjZeGcBhrYod+kBV6Cx0SKDSMoiW9uGSr+TaL5QFd8MYHZx09TvQzL36z62LlqLp5JcIp3wpzxF
onxNR/fdJp+RZ/e+6NOXQFT20evQICj9VtqM7ijsf30jYlSNfV2l+zrAb95WvDgqYWwCvVlZzvxC
Kod5Ckqe4wgg96YesLuMZYWfYLn9+jQf6YIYH0Redgo8zzwEjc5TysJzylE01pl9bEYPo3+q3aEk
XndWIQ/eREq6s4QOMyl0jlB9ZrQuJvYvz219feofOXge4l5Q4+QUkXlgxv6AVF5txDgHqzEnk5B4
4TApVxNm98Q4VC2MXVTThKJZYXDQuk+tp+lt4EOsCdTWaAKbW1dN7jZOHWy9ueogafNBwlPv6Xrc
Jzor6yhFbZFTPVsINnoBCiI8VZXEZI5Kfa0bWr6aljPN68dHOedvmd3dgfLq1hgJJ7/UqKOoZdCh
l/m+8ED36yEr4CAKP6iGGur6MF7JyNqhn3keVSB8b9AumBwTxDuGa6SbtGN3Mzj5ZnazW33u5k04
V8ma1+tVtydooXZ0Dp3sM3czY8W6XmKU3gFPl5TsGdYCpCYrlp4L40jt5FCxl9GDZ2eMIwAa09dY
vLW1yh9N88uevWuuYuTVqbsaiZVjXi7SlZhcc5dFd/lEQhUavJE4Jvj6WesHkTJOidP9NGpjz+Dc
r2fT2XWme5+Exo/e8Ft4BgfZ628dM8Bj6XYra5qdVdf3yb4kpztocdwnDH+F8e4xkQDD0u26drI2
YUpv00xAT0LzC9KBd77tJ8/7YTIpI7yrXmTZI5MxUAgnu3WxG7bTAB2q25bWhMt6CqUfskPuUzGC
vcBDHpNttAXQvlNxntyYlPrrrmlD5vNIWYeWhGG5sXIuxgRafrKMz1FlESO0pQdgMsJ9aZ8CLXSQ
9WEjL4VR3418VWKVz3qFDxrnwKrOrdnHwGatx3RQ68xAl67JMLoD22UypxlTf+hJ1AxShDJpSXaa
Fk/gO+mAQWek+yaDYDxn92lRo9srv2p63ZWKcOA6g7vWMnVXPUdOtxsVev2ouXrIaXHIZPetl0Gr
iH+YkVayVshI0pxTgNHOc9RxoJWMQmbzlucayEJ1zFX+VXXcDiZ4FRngNbea8RxpoCEQCPnKnPx5
mEAaVcW7jm65Jlui1pMM9lrnp8GSoiL1BQvYv0+F2g+Ct5wnWsLnZ84r2jjHxsbcYfRxLN4LJTWL
mCGiG6iyP90k+mRu6EXJowrzfpMKwQVqXlM7fRvtZUR8kA1XzsD7K51+ZwXWQxTyCzes8ggoQC7B
HqQAApAFo59G2gEV9D7Ui08XAr8qwQ0hljsGuEZ1kgs2kkqZNAUbl1SnH+SimKapOumJdl+Re8a0
5y5skqd4qMjzA+nNCb9NqG8oji48I6QEPiC9+rJNnIStYb+Eg7otbT4cRhRNUl0YMB1jU/sZBwLr
dwYLGp0ApGCdEoC7pgv34HpaAzYPh5q2YpF133Q2jGjFiTtIDDLly+w16A7lVzK3z7kkp4F4s8Qd
ry1OSa9QH3GQkvPZTAjpxU9N1Wwl8/WQxJ+DblyceQQgOxzmtHgbSF5boXJDhpUCyOmzd/h2Ol5g
9clGF+NSx+PDdaBRuZUmY1PahIMX21AxQuNZ2NZhqtJDGOM5anGCVt1bWVtPI13AWCbbjMMckcq+
HZA4hAJqgrbLc8ePnJKpK3pHlNKCC0roZ1oZCREO4tONPCwexrzqHJK8+i67AnbmZwzai0MXog81
/4rdGjmOrY+78idj4PvoIHNW0YJY2uYsGsLWdD0tV/NIgASbUzwu9c/OlKfAmg7lCCg5UcVVWWFJ
I+W1mIKQV+tLcG32NclDoQXc4dnS3bj5fpI7ZbifYFXe5GBh5zeoH8vC3cBpuavn6qSJ+4ywT62+
FvzuZdrde9xTobsmr9sPwAeAjuLCpoFJjN5Whia/gGCOSyrKymrJWLUdp1wpmUWrumlJBOmprSNL
eywiuqAgkddUPKepS8gE84+SPz4zg+4KfMpho74rmdJGpd4zy8NpRYTMW+TiYLMCMR9Eoq+TlGmL
N0bfbSFuO8uZeDy9Q+/2YJn6xBdRgWCg/JqYgy2rsBjJK0pSkgft/lLPuTyA8oyYcRBen04bOS5X
pL+0i54oc4fg0HnROUjbiK6cXKo5KDa4N+7yIaAwZZhT1PHCzeboRXGL979AbjHogr0xmXlzoH4S
nfYDjuOqickxiJDa0oVnawNnvjs1SyBMj3aKEmYvq5odsR4U9IqhD8YYfljDWEpWPHVab65NHZ7P
7PHGc1t6zCaC5x2Tr4mmtpxuNB4rM6sJk8pJhcoMoEBOJQ/IQkkVznsKT8DIWpG821E4HpRep+uc
WHWNW589LjgdxKPxyowt+wZZm1AQv01NY2CeM+B3YBe51EA9+vrBeg5BTtbjrW0Z70X2UQNcfHYj
NgRN28O+AQXeTgZWI8caDyD1C2JtdNRZGRvRfmhAEhFIQgQbIa9yExVUWsWQiG1rxpc56WG/eJJI
z5rhZ43G02tC2MNBFK0aq9o3Q9PfWndz/6FXQq7HuXR5y02UjZGxNbWp9MdheJpM6A2adpkrwhJa
h5GE7niQaxIwS4W3LHbYfWclkvQqxTzWYcczVY9OtEuxPVpOtRZBcZ2YwjVh+FThQVhBzn5JO4AY
1ijvBg4tz6hNXInevV7LJyNC6moSx3K2m8hc1BZi3Q3WpWqT5jBFkrYlHX42UfjU2QHNUBty7qBp
GEuz2WAEf3SzzuU08Bzf8cnDhRc3HbqpCNfIVUxQA7whKgb122bm6XQ9j7Q7qVOLiMi7l+goLINq
bQpr7pRAv0FzOGD1MPcp9id+Lve7SLx8TWTT3p6NAkWCvY/qctrEyUszadW9DKEZNdyGHa7EPiPM
CWPDJhrKdezpVwrcZu1UDrI8ZiJUINlHX2rmqjSfw9SpD6lHE2Z5ubjTw/lHa+U297Uob4eo2eZZ
/ZwHCFQEubBra8po8sbK1/Lgveqh2owGcplBoLKqpmxnQqBDkk2/XQ9Xpv2EUvQE6kxHJfLPEfRK
ayJPnDX7TdrF3RyGG7usdjUQ6FUyzK9FC7vE9opH5fBD6Q+uA2wHRxIV70g9/MN0xke3YIThGaO+
qSwGCiGmWa2Y6y1dBTzTFShu25cs1iFa2+TUTnq10uNtIotsb6h2z06fB18D6NKR0ARtpm0eA0Y6
seLgdoh8QM7YAR4JHrTAeWwJYqEsYPQ/exvGmOlKJ6vX4Rn3YFvQa8JjJ1+BYb3oL1MjYZ84zNJb
PXuP+OJUht/59GmhqXd0Ir6MirUfcdcXk1AAL6H4lrt8Sm6rHLrP2HHHZm8W5a6t1A3kc6J/mLtr
1cQwzCFlSAz36dIbCPRWOB+7/MVWbA6j1Kbm0mui9+ABRTldCuMusVuC0Ew1vrBdxMkjUCQ4CG36
75mPZLDkl6syYnYqvssY7nPuvVi8C+T9Zpp/5oavQu+hnGzgNiYUW2+8MXWb7SuhuvlgPzSY/OY2
XXthunHsEOFn+6N10g3qgStVntzGvYsYyjlrduKHDV3rSkf0MfTda2UFx+V7NRaasRJiDTM+nLI1
ECQ2FjRb6mjwbo3luAvi4kQiV+0Ur55JSJxuX7A++F2ws+fh1TSdG66kN2a+SfY1QUN+aznUKZw+
Al+TsTM5IleKyqQprU3GIdV0S3+ig4gpZ1qdajqjkAcPlBuP7jQ/xW3xqhh0dCLxlTPc5DaBu2P5
nMknPjX8luoQ6+g22Ic0yruzxv5uuV69xkA3T+74K2/1FM2X/RB07Y+xYqo1JzBy7J5eWyGjKmF5
QQMLxnFPVGmCDLnh1YKQfCWZrVeiIYxqqh/srH8hPYePu+UNYF5M211pnbVK7PmekPcNqRBb1tlv
iSWANSX1Q+s9FMZiy4kOjTttFz5iQVm8IuPnGvfmFk/JMeiLM3ZDsapS7UkVDTqe8QGXKFl7jsey
JmqSXZYlV6WpT7aK6yxvCRMkdlj0KVkR2IwxpO9Vh+0pY2/QkuoQLTl01SDvahPVVh99lhkL16gm
zFTFV2bPCFwN8JO4M/Cr6+adfRvIHwy2Ttk0IHLEi+UNyV73wl0BL7mkS85nf+R4lP19aKtNxz2i
GdM5lsYuTqJDn0RPZkLhrYnt3E1EQFX7gMhfbOaEcrF1qQqknYqtkuHjEEDSZPWPAUPgTqOn9Yqd
kiV7G/KczDLeQD9/XG78TsOlnDH14J1WDrcjBLZBAPMSzmuWRqdG827RUm3azn1m0f6KO8tPLHWi
w+a4qvUXA6fCSp++C4GISuXtw8QjvzLskIszjNp6/E/2zqS5cSBNsv9l7igDAksAh7mQ4CaSoiiK
2i4wrdjXwP7r51FV1jXdPXOY+1zSJGWmNgKIiM/dnxvFnq0HBZbWTugNoDgo0lbwJJg+VOxfylzc
U+51XyTVB/L1mxrdrYH1CbpWvpHDV2EVfoHsaWmzD//Hx7B957ba52yo7y63rpNwrypi7s4w4rto
nSf4KitNEzunrZ/RMd8pkLa74F236QSc1W9aR9eiSNepnZ7RnHcDXULphNCKv8IrkpPeb0gCEOju
fESqdexln0JHB3bMS0EGN8YDzRhmO7c+se6PRtMfm0y95dz1WlEduih5FdXwNrQaiCPL9PtUbtM8
f5iRYKkzYbwpmnWdsgDdOnRyj7h34rPG7FwnvArTeCh5TUzX/eZ7XdRDtIxUsynzq46S5rB+1kb+
kIxP6Es/weTe16G4V1n6nlWIcTLZZlF4iGcqSSndNTUaeUxrj3fsJyYx2aT93ta6V5ObynFQoCYj
92M001Q/Zyp+K3LKCRrBPI8DbsfDhBvsxdbsgx3HtFvHi0riRour+0jSdtgjpujtcDLn6jSI5q6d
zXstJ4sM+IBLAaRBeuiM4Ynh0qVhTVnMKCIliN5wmiG7c2nz9LQNfTG53J65eOgqzk+PGPA06GBh
zijS6dq9U95OX02zyiA1ypM90a/W25hfvGKKlreLJRD5QxBCEWjWUeXiCmV+xXOGEjOpmmwZFAyt
AHsFuQm7hnJyWqGKRXiy+mzrtcUTbJBVb05LWdomlrx61erViY6GVScvZjLsbKK72GSOQShe7akw
4TMwApLTRTq3aczQMUlrTnNvHZNJPHha/WmO0TZsqk2Uz4cAFVXN832eqve8ix9xoXkRQGVTSszw
74E37UZIAqVWoaQY4r5V6WOwdOfxOhj1x0DMolG0RqnXyJreZGes8tR7jgDcLwqAgJZqvyYRHy2m
4Mgim0ovUTEF2ymzKXdjK/xYg+Mu4W+FLcoGvhi8cfvBYxaXI0an5TGJ5k2QskfiiQEbipdpqOiP
I9m9wHMjbp18eLHhmBXWxdAm0urSuKJuHT04YbgD7jjjbGMre7Z6bvthDvns815n/FCZalsYDZcf
gydQrOx5fyb+PiAD63nTejROTo0pL2s2oXke5/hFDc3FsW0AgmzV9Y5xebQsK4DESbXWtIgBtU0b
j2H93r4uTZhn3fT2UR0dIyAui0Zg1bl9wdwyLjK3qVaLvMMYUhsVFXccO7ZBFF9FLtZtXz7LZWPM
R9sA8kNJF+eQqN9QnbfXIvTn2z8a8/qlkyHHvfhHqIjIQk6+RFTnLlpToGnS6VsWFxdLiUWDZpp7
n0IFNbta+1GfCQgD9J85wBH9T5gMjwoZcX42547IFQW0GmWm0NAdi6GI1jDkZrMDFEUwYFapBu8j
L29VVf4wDttG9icvAMCnW7tgUKdJk8cpNHe4HDcJXlDrte8YYk9P/Qw1Kp62rtudrPgtvI0yh/In
GdxPpq00wqOBRvrCCeVn7V2RaLZhkP0ElnsMoiBZTk69c3X1MQfOY5Anq6GLdm7BBKczyXoi5WgK
VNjMI7LK0w0jvCVm7/cCNc23UcizrLwz0oFfZdpZq5lVaykLSQkcsuoyaXOsC9gGUKCKpWUyARhz
8XZ7ZIZqfHXyulii/jhLTZ0ctyUanugA3GmlFDwecU0c7SkiZdJDp9X+mfz6//bPp6n6+Z//4+Ob
pdyHrtDEX+1/8nBi4sSp+X+3fz79jB/q//A//uX69Mx/2DpgI/2fHs2/npN/2T4N3fmHY7IH1V1D
/Bk//237dP5heY4F8IVzK3Ynm4jxv4hLwv6Ha9q25Vq6jg53Azj9P9g+bcv+L6Enkig2Dk5PCsyp
2Mr/bKH/W8BOB9DQ12XJqDBpKPpW/aXu1c3RQr0G0Juj4/HAEwEuiDCAiDRPjBM99CebMwb/RGQQ
GQJam2zPpXmzeWSg8MGcGYaJLuGBQprT+yfPYkNjetG5st3L0BoH9ttAm2luDHoc3cVsXVMN5Fuq
C3WwzeajYJyl4dGssQKOMftCQ3IwgkWdIJp1VbBtKIFDDXyZqXRDUCgOlDiBza3tc81kFh3WXZbF
ADzRG2NwKsy4OsTfQs2bwU3XNowC0cEwARi4bLQvtLEQzq2Qi6GRjHShVUpD+LTGLjJGjKtZ7pjv
4EvH3bly03nTGd1zrgPh5G7mBys2mhY/Kc+JloOEn882lLWcRNMQj8CrwmlZdfnaDdR77cKqaqxD
9zc0A3iMwNDCwhlobaJvt6Rd8S6mvGpfDhrfgAjDZdWH4oieRAUjeMa/96yxFse/t4yGAjeyi0dX
Wsb9PPF7xl2P1wazIT+FpQ74i8e90kwH39Ns+MLxtFNhl+EDE7bwoaw16NbDfKA2Olk1WTsyIAGN
Es42c6iccc3fu10Z1A+3+jo99tammCI2ebH1JKm6vCtlby3svI+OfRm8hHSyn9iwV+suBMknNTc4
/f3BuUM7VaK89OZn7o3QM2dJmTolmiz9YYkUnotNZeV8TG9qdui8ykmsJcxec1ScOVWlb9qlyUFC
GDgZC0nsm8sbRHHqHoZCykMzMcjRxmpv96M88Fxv/IzP48dZHz2MjYzv4yHDvNNlLpEgIKuNjk8/
G4oHqoi0o5OiuxFmjDZTGCu/k3Z7KRrbOhs0RXs7LM/NFSAff+jvoTkHl793hM05bCj7B3gdC6rd
nGufg5u9+Xj0TGZ7U4c1zhE8eZ0rzogT6Y5VoszXsVTTU2C2z31Q9p/JkKMGz5Z17tnk3BFdH5mK
6cMSbFi3n7impRZqP7WjcQGP1X1fGxbBMbdc6XoIoRDl6Uk4JmngpL139AHXXiMuKFfTt1tDDxoq
iilK0hYGAtpbOXCLZx6sKIttIuHxx2hIk3cjAAQ9GKV7mRKbWIEuo7UaHG/hFj00FApatjWv85kp
KRj21LXf3TncVX0afPYCXK2Gz4/G7SvV9PM2Ihe5dpWpXukZWOFoESc7GMliD1idRzpKfW8awmcm
w2gIHHxX7uiFz3lqste0Q33997feIDZGh/krIZdMUVs3vUhlvEypVj4oix7ksVEpQF6bYYhS/Xf+
oRmQ8NNZmfgI632W9969GtG5QsPxNtkYu7j+RLxkqFY9RQ5bi4QvnSlDW0GA6vFQNerO6cXVExaB
ySz8yDWE9Sa05ofS0KdjlGLXEvkIPI6bbV9XprwbXQYGWeaNl1IbxkshxLazsQIPqgCNf/s4FBl2
9DGVZX//gl23x6yTqTJW3yVq53ROGzmebasdSL7Hd//+EK9lugn1eB8TLFiosaheGI3mm9ktNeRg
3p0mwU4yuuWZcsTfoc9ecEGegF2psz136XXCRe2kw7tTk73h/Fg8qSK7jwsVnv7ew24IzSnKbnVG
BP8pH3jiCYQ3NZ/CwxSn+gsVur7b2PYT6LnuobG9Z4xT7FqcjOOKyM5tWXBAV3iNHMRMpLP8aDUj
8C3wC/CfkrWLnJguqtGM94F4soRJQ17synUpA/tSWU4DSySofyJvQ099f+hr8vEO5XDLOSP4CNi2
OfH6kfLv+2gjJ+Abulc+h5amLlph5MRtdR1iOrN6WVXxtnLMU6j38bfrGic307Wvcd0ZwEpkOL1o
VmHfAWUgGXR71y/7yPKbrha7Rlmc6LmqKFFOXywSpHs522wb89x9Zc+OxMbltYgH3LsMtcpXTKum
bF7xuwX7LCYbYVTtb69xPwnHOFVD3j87GokFPTYAJvcB+3ZPYaKhz5t5jH2TnUjuB62UvtvX1kMz
qYK4M7dwTXfuovPyAgW1CbaOFVXPkt3fMpdtvB/j4j4oKw9nckcHeSjDO77l5CptehWjbHoVwS2f
ZIXxJdfL7uz2gFQtPbrUg8WzOiCoj805O4ikPaS12z8gmGvc5kn30tjamhRIcedg4r2OqoFFLAu8
bXXMyaCp01Ws8xP9/S3JJLoX2RHk8y4MdbKnjmzmB9vpzkY449f5+9jtXRSAEuSX/oyJqD26tz/+
3hoKvh/yjNGqHTl6j1L0+7+30MPDJU57IKNRgOkhZPUdCx5PeqMc342JOMRCVH7C4GCRY5N7yCi7
lKn6pdXG2Hg91aWZxdy4RyUTlpOBEwrCtUGmhOMb1HA6KLdmmHtLLnwEpvrNpPYSNna4jTK92+Vl
zDE9YWEfQG6LRgaHCsyzUbTJvaBGoXnItTY/azxlb7HlWyP9jzGzIbJYFDa5Pk/IEKre92mVLZ1Y
vwxBnNBTHRjb2QwcX7qNty7Tamea9Vvo5RsckWIFLnfY2kPzyUN4Xky15p3CCbsTJ/yXmkD2sbfG
D4u8odVVHYAo1ocudUDiT5e4R38RPfM2s235sjjRMIK3d6b8klPyNCfY16d0OWj0N6hmPINODHmj
/g1iaP9do/u1A6hQtcaD1mI4MkX/bY70chJcW+RMrRmRAYYsqX3euolEELDU6+zlTLyxRTV6JtbS
GWuixRAFoyjxK6/6ChXgcu7WZ4aTM6ddCAnmDbGdr7zYezZr8WXk2rGVlP7qwbjsrDe3ijaD4Z67
Eo9Ykg041Qln13UOajB2rmGnnlNpb5SDQ7LukLWq6SetlLOwMwrc2/HFDqqvvkT+9jhHs9WQ5kDz
yKT7iO5EYqMzTW4Il2t9oBo86IP3Euv/ovjuYoeLue0AblVqE3YB9fONgbsDt+DAGMXObLXs4/BL
pEDM9Nw+V94CI9sXVb2vs2X7TNdJuDdYUGI6sY3srr5NCWbbeClb/RLI9LHsPG+dO9xP+u+AJ2+Y
noOJlncBKDkkfS20OyB9p2DW7hpInlxNKOPhcu4fRuUu3SafuFi1x97UPtJBnfVQ33GOBDTubCdZ
blOexJSxjU+kyTBIahXKcAfeJupA2xOeJYOF9pI93mhRIp5zf8aD7hMq9bn7OQa7zpeDTWbtCm7J
JtnVwqYxAQkWjvKtA9w51ClGL6tmyElqxmOtJ0dS1ac6tHrkSnVg/4QLg063KJgWIxg4UVBbkVmD
8qG2RgHBK08P6k3kyZPyKiYw5rIgHrEXNW/dtt0xuuUqD8HLBcV95vVveKT2WFq/CkZOG6VNTzr3
o982A/B/aW5zMR+GCiCXXXMjegThOYhJqOukoyd8yfSDFssWSsVtNo3nrLtMab7PdZTCwtWb5XTD
WAWNseZSjxadS65iDvVnvTTvUx2G0+iZ8aq2k7e5Njm1k21tlRsuvRgDjCdwLaj+WeXmGzmPArae
/RY22b3ZBcQ2XLSqCbOyxT1iavVXXwHVVx2tBc6VqNw79ZafifvNCvAQNFjGzAr/BMbmQrm/bj59
Wo44iJYRO8i4huxE95AqoIcwt5hY4RM23efJsH56PCRTXB+s6kehGS7zMj9YRUQHIC85LoCvCLIt
nioiv3b1YZROif15YvmaEL5Yi/q4encSrmXWgY1rj9syio5smF+NoX8JO/tROc69W3nnDIEFC8/N
/zW+Yfg4lvT7WbW2Z2vEqLaJviPDJGrBBYheEYD3UOu+S5rFXDmnJnX2Hd0TIdUaFFtg4PJLVz3Q
H81N2RRcJDNwC9PkPW140IzkIamsd1snssD662i4GMtxLte96hiGkGTvTbI5hBZ0QPtN/tBTHr7p
ZonNlDlmk+eg0jseWRTXNreK6S6iGwUdrnLfrRs6u57nn84dcCuQX1IOU9kE+TgAPkgB32KeKToy
h/ikMoHv2OgfXFIUTOEYRna7UpPJ2uqNepkpAk9jfOzqHimiNYyNE4e+YdX6dqrRA7QSiJADwAMO
+KLAFH3PeR8LRUVjUVcKdkucjw2X34FHoAYcBGA5T0UPsgFPVDa/6aRImvSYicyMmkzL/Qofk4vb
mRdE0PgpLc2XIGBpD1WlUfEx3PW2ygk6mmpne1xShdeN2xmQk1W3LyTdccCTKEOgn5jt44dufLR1
GkC04ajqRH/UsqeY5rSFsCvLz0z6qrseG3SNt2ziaYIVaPJrD3L4FBEJcdxgWfeJvdFGN+LZ7TxH
bVyubLc4yXRK1v1NitMDuU951fYaP6lqo91k9uGq0rOTptGuXtvuaRhchaHphqzyEjYtjedXekub
Fo9+BvTju9PIbsc5cWczFsYXiKsFbfAtTkpx1+Sc4gul4/ehkIIwBvEED8MNk9SEDfG0JqtSvyoS
5m3jriYO/pc0j2lACZwPYVKbHpY8+95tTVhLN7JmagM4Nzu8+Iva1HFxxfIcTcGaY627rBv30cn5
q7Axn3XhsFw2GTO/hrrG1j2RajlPAQ94melH1Wn0uSeBu/c0QlW6j5DR3rlowIuimrSrwqSjgYUH
2Ay4NsvotLeH41Dov7Axwd+21BFWaR6ujNriYB2ClOhovGycvrpL8MBRjvIf7/99EDDcSyooN/z7
+JDfkP1q+u//7u+vEz2+4zQGLfj2+WBm8YMyjPgvn/LvL/WAHaE16oe/T/n3oaHu/bFGjJshGS0D
Myz2usTYl+SUvyHLKtPeDU15n0wMkorhJ8rZzLaT/joKni0QYrEOC63dlao9WfDQXMY+YHZ6CuAh
i8b9Z1rNPzKZfmoTR0Y3oduSejKH4WdOsVeUZXRDHu7zaFl7tKu0OXsF0FE6SSPxM5HjSN3Ibyrj
WE4xUt33PJdyneGfQxYxDnWFAyAuGKZ2pr6UGICWygUBnQMcYJzKH3/llH9vzRnuyH6o5VJ0stt2
g+7/u7kyatt8jTnqWqcYznsRf+QRbl+SZ9t+sG694hLWM7Xmo2hpSilJuuhWSHT/xgCtRUcjFWNo
dff3fsUZ/67qsHRk5xLNZwNZBWagwjcaME2akETuUifD5m6zO5tF/pJZc7SeJXUFNaaPBcUV77PL
EL43Q4G6YBr//EP8x1sO8z+2UiE38YhJ2u1FupuGijaT5JLdvMgKeUra38JhBqdfWhE+Z0O4V2nu
k7g6enbzRTLoKuNxi+XNFuN97vhDmh8GE2+SRm2CQRonmY+mQdkKefYDDRYgzDQaf3Wo2v0GFwXn
GT8jWBJwbXBIwSBwc1fjhFGVWJEJS5cyPv+lFCZip45ctZ72XhshK4Ms7uPR+wZhtIvB0962CDa+
ICpPfOll586w95JCsLY+o2gcq4IgAe5eL2booWvvkFF9Zn9s8aEQIfLWXfRuQJuhv4B7aQ57ZnQB
0xTqGRKL8Evh1X70WKQi2JrdcO8BxIPlzUYqW8/K2pNfcgjtpVp1sHS6vcYmX3S1wbovTiJIKNfA
wzkmHfBtPGM9B+qFFtOCpiRXcFFnTyV2RKvM7mxOUW72NE0WB0MRvBhav0GZ43wx3nniRHkLJuqs
/QxcDahNEtgwYLIHkexMvTVg6FS/aUUYJdPuXNhke1xxBMWYCLgFhx8aDe8rHvyLkV2L7ZY7UYzT
Iqv6aoePZzW6FcbV7kCH37WsHN3XrfSU1LJEUzpNVuFuGuttCoILeeabpyW6K5OHzkayaVUll5Ed
2ewbjbu5azd5AW4mVXT1lPlL0MH8BmS4zOKICWsUP1XWpsslwHusFwypKi593GRVg7eTTI/rYQBo
HEyWypqukc3D2+qb0Nfqt4ixgzuTA3TJ2jfqyyopv7XSepXEyVdS5q7P4JbJ5DT4YjgCR38fg44K
RIoMCSM1WP6qLanBiCwrQElYON/TZHb3scXukXTumLKMZa73koA1wx/aPSW40qRD465VDK91FiPM
ZD+Do14Ma9okEGqo3oVKpKXl2haSJ0Mw7PL5kolG+J7eaSBk8V/q2tWVgFOsiELRqRP4Iu29HuOg
iB9zSKEhhoOinc59WGk7o30Fp7PV2pdOxrQ3VghL9U7PrMekwGygS+N+MDDMZXWslmQtfxvNxPcQ
rACUncqaXHweHLNAwR6CMcUMBcG7/6lnBK7kAev2S0ZxtF9UCJp64ZjrweGJZtvtuh+iA40p4VtX
lV+Gk+5MpR1Guh6D8NnlRiR895u6uOwqNzgb3kgJHVsRx1CXWukvlp3sSelcQpHTszuwRqf7uSZS
2shLjjOOwNlHWmOd0+MAA4mJV7VNu7fI8qJNNVufQeKgo2KsAQRZPkVResnnigKgfiPm+hcb/FIP
2jPUzquUxoFEpGSE+Qmu7jPgoWAY+a/rGce2q+5Icb5PSfXe4cPiOeUrq6BwqWT23xtlvh5IBUvY
+eAlFuKtscaEdrn5icaUS1YvrcCiv1q7lvpwzlz3vcKvvlQxvpyhw/gimZrBhNh607XLW3cdTlS9
3raq5I9/W60ly4DF2AzMa8MS0IXGyfJmbOnYN42pWJezXE8xR8FkDo8sfWumbefMwFVjfwmWsCqg
7CsVb6Zx37F7o/oH6v6AHz4843l7dCw2ZTOT4o6xh13DMk8frHIY+FG000ieRdkm0RfrGBt41GNT
XurEobZ42tnor0x8XabTxtuge49RVBEgiMVKsjfUb0beoaYIUGb8uGS/+G2T0l1ilaKmceWEbHjm
cjzffsVdXj15Gc0YcD7Yykdr0UZfZP4LYucl2xx+hOgtmQnceqogVAXbXiXeVYzGcXB459Zr3MwN
T0/iPTs7o6Uj/uqVPR0tBOiFbWuvWZy9mci9HK08353T5yak/3q4DkVp8N/i09+N1GZc+tUvm49r
HmPDphjAT1qdM5r7UDs4qIfJY9quCUH8zuD80WiLSR9fpMMPJQL27BoOOSZSLJPpfBQG5yInPSCP
8bl6IsBcMazo9VKgdm2iTv8Moso30ughHozPTLo85L36ITRa7nv4A1NJaXwm+AU2CRPs23G7JJih
l6FxcCqdgWDq3fPq73rajJYuMQ+wgXDWQ4ux0a3gO3Shf7J2LB3pNISFrwTb3ke7ZrpjXIOIAUc/
/LLHfe6yi9315TqeXD8YiO9ybeHYMAmpIDuxrsR0XHaEJ9hHTndBg2WMQ9+vPTj6ChQJKO/pMaz4
+sA0unXVkaQYhPjMXQecFUiByQ6Odtddh2xc5kqvaXLwaBWBF4JdcQ8OE56Fw0EbN90i7yabkSv7
UsXwSXcXUW8gus0wNepyHWUC6bCgRjAWxttsfORD8jwhwVA8SWuld3tC1mBPxv7DMSn4dYcIMkJv
HNyMfWjm4qzhUmkWY2nTlKRDHg9YW/uxYO4uCLuSTZpYf+SyhruA7LV2OswQ1A1Aj8ywfzDgDpm0
gZ2oKCuliSsEihRB6JzAkFshTvQ2ctdDJm+9KhEgAsDsimLGpvVeZtJp5tB+dbVr4WmfJ+658CQz
76wEU9LWvLT1+FKZ3n0fomVktfbKxNbWCzKqFJdtc40RpUOGUhQsaHE8fcbRtI1n3Ngc835ngFeA
6TizovNRKidwbUoWgsFLVszXvV0QfzK2l9xCt+Au8VRTvKnbNIVl43ukNtXKJS8cHWcgxuD4G/Jx
4ai2X0eCwnmrW5Ut30Af6VhTGqbKs9et8EmEYGdcv/O4xI3ypm72OKjq3NzUVm+vCRF8sb25hvDk
2QlpftjNUEWy6XeM2q8cLEwbS/auXizAHTgcIIM11LfyHrTus+FxfurUCTQaL++ekAOQ+HI4aWVk
+l2PEKw6WJ/QOSSJjUXks1nqoNM69bjvdayjWVgahyjHvZ6EQfSsAyVlDBJ6KxQ2mi/VhzU7mJJ7
krBBfyxGK/YtF6dVC+VkMdPI4vIqQY/coNpwwFIe5r/xSU+rowx55nklB7Q0mnbSqz4sgZwUhTsq
DRhi9T/EfPF4c24yErHAUHLFYDqt41pnCh8la9updgW1FmBGwBaV6qfQanutKXMNlpKqmmejRZd2
YskwL44/q/2o6Jp2ewJpWJvs5OTkuNjSyf3plMv8H10PPgrO9dsTILeQoAeIEVO+zuu8WfR97uBf
12928JhNuYd9l994E/YfoLHjBc5azwDx3po0CaHYr5SSZw60T1EwfJBhk4updVcmYWOYSGCMczlt
grajeHeksiJjvmXEJCai0UpXRke/zGTgUAVkEOiwOVyefKaG5ayK1/0YWQzVSYejpqxEwJLOlr0C
POch4jQOW9DM3VazupuI6ft5j5/Ncb4HS+cEI+Hwd6AecVU6lJUBnOhV8l0jmS2HInmSJAYXgknA
siECsiBS0fCVBYqA3yNzEbZT7zYupMVosjHGFb3ypEvbajM/hxr06rwjVTK4Qwz5zJ38Th+/OsmH
bOxxLtZCaiDvQpQXn8EYHx0fW7sjyx9hM4jKPRDMbYV9fhHgoFkaRkMOElZ1JbR+ycj9cVJe4E8G
TbpVXdD87Tq5P8T6zVTAZtJ+CaR5tsYQy1zMlNA1XAzdxVtJOYnXPXcJ3vEIet426wNjbzYbo5D1
muARe9snWQlJ1YI+0WaXgUeFsIKsj+E1405GeTK3idQAO4WWvg6wDq67kUWmcpqJ9cf4iTn8UVbK
QuvZ66YkW50stCHP6AOeDtGghm2ezdkqs5zdAF2Hp2GzYy99plqx2iZDdITcUe3iDIdy6qHRZfou
zAxMWC7bEAdkjBTzcoQNtNG61Lch0a4LxRbBuhU49F3JAtM2FKZyIJ+V9lo2oBjrIF1Xla9qKkrD
alzqdAstbyiLlTUB1ulvUO0gJQHZl8BHp3b6FJgnjlRl+ahnma/nj3E4QsfFrRV06YhIy40R6nTo
JumhCOJL0A1sPFy+swmPWw0meoFUS59uuk5QJxdt0z1yjl13uu6tjASlFlwJja9FuZnjOyWKB7tA
WKg4Zy80N3sc+tB7obeaGU5Z2do30zmIHs6GiPrSmFhmgJqcAuH2vpb08Yav9xH1FU9Nwk6tJNQz
WlW5Nvvik7CdX6ok9OdI8ozVTLrJmIhYYXJvF+KOJfSxks6ul7eq7JY6JpzFpBgc9psUXpOTlh3D
NvmF/we4dZffeJ2JuzJYo5xSiVUpAkQHJj4DemQojc9CC9W+q7RTTe43kvLqTrTcBkEGYzAh0Zit
K36kbVhS3s6xZK8RzkM/YByCNWKX1mKJ5Yh+Qz1/mLr5YMo48xF3FnqrHvImReoAx2sIGF6iB3gl
e2AhXcqJqZHzCpDNxXQLc1mHOOSyuCJ8EYRIiZp5rb3ysY/ajmNHxJGzN69xUK/nmznXQnTc9XR6
LRtvWM3M/Ne6ghgTgFbPtHtLa4sN193RTLV7TAU4P8bmXsw9cwnOcJh3YuoGZ+2jjpKr+8pAf59p
z4M17cyS494Q2g6FkCw9+o85YKdsVfacFjgpmQWhOHQfOocvp8IhhL3hTCl3tfBSXsnZHNm5ujl8
dYcAKWr0Sy9c5LfCXE9zVWNumbckR8/9FApAGh6RkFvo2SwdlzmSew9uGwSczm5PFNERlC99Z6kk
jW1jgqLeyg66N8Aq8WbCbctlHjCoOAJaemM6yEmkJWTqCFDhHTSL1sXsB58L5cO6z/puORBpp/hq
K/Mc0gzisrasHbpsWsEkm+V23yPSLSvVfzqlBWffqgvf7F95tlfok8a3odx6mcgkXuSm7q5yrzvm
Gzfo/aGJgD3TLDam7H/Trt94GWbemm1sF3OkYihfm4XAj10VPmc6bwl3JwDKyhPbBszT9Ay+Abaw
Pgdw/MziVnsU5vuxMvp12lGTi9Vka0n1GxoJY670FxSxC3GEPV7vkM+r4zuAA/giCuyh1ucUDyfP
1iASJ3ABJf8q7q8tENrkxkSPhuQumIfrxE8j+vZ9ij9am5ZvIghEl3ThR44sAOMU2aqEsrua++H2
MiWPrZk7mxz/j2FQqYrHtOBV47ifX1IL2281E37oS6qScVh/iwiVR3fKpyAAl26kbx3yO/ZMHkRe
jc8zibbspHU5yy0NWujdZfmLUPU89wAQON1ZTG0XQdg9g9s/3igG62BiXDf0uU4eKwdOkH04YJ95
coq9J/TvwCnY0bL3Z3/rPgFgjnqTHsNkeJimmjKmm005jrYYa7pVwBAX1oBQGzdV35ScwPKa2AFn
OoTFrrb2scTtm7fpupZaAJZJXFoSr6gqCIV6wqJN7XdVNGuGFbw27Q1cjFc0VVUDv2zyLSYaNLhR
vuDKFpoKy5IbjTz3vbuEdZz+oGRT5b1aaayY9sh5sgKihC1f/SDFka81MV4Re1r0zOmKiZ6L0DDv
HECLRHKRqkwcIaDuSTnMADf6RFmbZu/ImkmH5V20KIN/06tvrF0cojLCEsKZ2s1kmlA+bl2DttA2
JfBz3TCeZ137bsLRulNVuWt0L310D5jMx6jYq5D8fpk4zDvDi2P+OFmiHspkPodd3S4BmAVjNN6P
FLd3txOXIgtiDna6mJx5Wur1/yLsPJYjV5Is+kUwgxbb1JqaSXIDoypoIAIIyK+fA9Z0V3fZG5sN
jUwyJYGAh/u9557B83R4bDER+Ba8WAjD+kK6CqNmQxC5r+svbuPc15bzUTkZdHzswSQK6htWtc67
d2iwbq0gS49Io8ghnig4QfM7Z7dggcxAJ9Bmwkjl4baLHH8/iGvWTMM+nCNvdUd+VE0nD4VAQBy2
t0pYc1ojJWY14+FEreHmISswipxtrJBIjo2I1lLai1LLL+GIs8joxvHG8IAHRqo+hEmt791Jv6Fx
QDc7nbY1bhTJYgwOjlRk2wBGl2CPU3TolwRionuHLDB/OVVJGn7FBSO2gbCM1A22mhvmBA83YqWb
2rqVQz+b+beDE15IeOaaZXEY+F16GUf3wahCi9C8ah/0GLqGyHhImEXthpl4N6rwUDmuge2oPHQM
9g9Q986aZ4YrfTCeDDqEjt1NmyzUtWVW9sbBtPz3VNB2xDeXb0Zw4+QYuwuYNOxaMMkados7vxAl
Dge62cEcczU1MbYe9d7kKP1jVprS1YrVWNMhg7K1zSzIbEZuo1nLcjzGZdDs0YHoLCVvOZKKZdGX
2obZe70UCWMgvsN4lei3jSwydt14XrGYd440bnC6rvviI9Sd7DkP87sktz6c3F0rUWg0Y7uKrjQB
BsGmjfv7nEMBRS10cvx17H413Czul6rVVZNtsE7cchN6+F7yynTg7VAYifrLjQoK08Br2AdiHyEE
FXHMoa8E7j4Z7Vmn2E2V8RUyDKuvhbSvABk4zDvOr8RX5cVOkldRcV0uaFcnGlFdeQOVm4N6Z/n2
QUeZtLcktXVfzQ64tQczFG3G9GaxGcbdtnRFmq31iilGol5Cs07WwKRfG7MOlyEtvCUV8ndfC9Am
TRkDSFSYaxOadrKkQG77Eeeftyk0jtepb/GwIiTJ9ZoXa5bBMkqSmtefMobwjoLFxpu9b53UrzrV
/crD5qtHeNDk3Ca2q4So8ko9FkmgAP25Iz0nx1o5MZwYj8WpS7PwMDrI7IHePJWmA8GvstHOmhYU
zUkrN3rMyoeWBGK4Nb7XqvilILAhlPJuq1q3t24wOZscOtIS4cpzllAC9lP53PZ8bjbRG6vcw/Gq
S3q8JjhIX/SPetdNO7nCCzniB/aRITQOmLos3MdBNPBG7fgY4LLjLHeKw8939FMQa/7/t5ns3snp
+PcfjvMj/HkYQSm0dGWsyqORlhJMGM/y8zdCugjtfn6mj+/Dff/3M4aZ4Fc/PydjzK9+7vAf3/55
/N+/cVhsTH//f76K3y/y9zNyvWum9X/eEtlhuvKk3eZHF0Lk79f48+y/X8jPs5kxdITdnycWWkYJ
8fOMMnOn+vfn9/vBf279+fLnPeneUHM+cJDug+4twity8AtSwDA3mns159Yb/n+F3v91mz9NIEf+
/E2KyIquGiqJw89f/nwXzSv1n9sajM4DXIPdz+2/H+Hnt7/v/E/3++thHG2W9RiRsTRc+uhwWkkw
ZiB28+eFSFNjAvHzWP/xLejtWl//eTRyuuZ0UOcJChFb8y7Tx43f6jechSWIV76kc+x7PH/567Y/
P/58Vyrv5GGeh3Xwr7v+fPdz/5/vfh7kz4/wgBV7HzJo/unv/rrt58ecRhYd+Pnx/3qsn9v+6S5A
VwEvNE68nMPB/jz577f7573BGUyn5V8P8/uP/ulhf54+m4JD0LRiCxtYHUgyVCvD1vDizj96YcIY
bf7y14/6oKycaPj/+nWvb9LJ36TB3HHR6/+90889f778dRtsN9xtg+0s/zzDX0/z575/PdU//Z0R
ADdE1fmvV4u+UB7qw/Rz888dbNEzA/zrQf/j9389yc+Pf/9aCwqxG+G0/uNH8E+v6x8f5ucP/7zW
n7/5uS1GQbbuPeu7TVp7ic4XGaHBCG1R9orRh1FYtbqNVJ9sfi8XvfWsOU0eTufYFE8/60JFC+8Q
p1W1xz3lxVzB6T4UGNYzjZYiWzbX0uaLWIZlzyDXNKq2TH/r44gM6QiLqT7SrattttiuWHcG8Qi8
54uZ0TrT/eJRh+y1A+SzzYbuEX4FLUeNlqZXlowR8a6iXog2IuxuGqM6A2ZDWdZSMzfFeDuK7ssO
Q5Ai6AmsVLH3YA5LDxC3aD6OKx0yJC0/PdwWhv4V5MOjIYIMUDKiiGKoEBfVzmI0wmRtFlRJ5OQU
M3WvTvQK94yIiXyoi3M0z2EqLN/9WFwKAy0AQ2xoCG6JIIBSmCm6IAFQkbAjWxgho4c5c9LviH43
IVjzyly2q4N3pTRha6MyAwk7hY7pN9EGxheVGDPwrmCrz2e6qtirsNO7ISsVlLkxautQA3Mx92Mw
tSD0n54sO9+XQpxR6RLk29ivspeHqhrzGRUCzZZrOxXKKY6YSGGzjFbs2Cs4WkA12hNdCfYYKW1A
Ta8akiGMhW4xBQiVnWx6yWfnKIvowDh+xDC7nATIBS2EnybYmDf+eAOU6lfj8cH4XfDKTJ3xaBec
ojFLl0nO45SpfjCEGLbMzk5mp8eInlL2LXV8ld2vNKSA1HUqggGO35bgbk8TaqdMxt9a7W8TG65C
b9NOF01vr6mNn6klh00j9QrSRvPlJbdFxNAeXSD3dWklby2NwHUTFjOIPo3KPJ+WXpi9NR34Esb3
xU6QZYoQAbKGPxkkQqh8QzQLTVibNx6ha9xl/t2QBPXOb3jRw4TmM8IKcNBL/tEE72E8XjKDtBZ+
5OuMDTiXlMnOPtZ+qRDzfD2c5yPITF11BlL+zQibMrlhPCDtNxzZ4aUy209ZmKTVcvotkQF2JHMj
lYuhpi5tHepniLuGMUW/qvGG2E0zrAhK3Vh2pm2nDBSMC9pkbsgywzHVNUwyxPwgpNCsdagHDV4w
z+WiJFuRct8t26EbD3XroKPTNkXUhHejQQyy9D9EjoU30qP3sdM2YJNmqzx1mWGd6SfExxiPuhPE
X9qsfK2GmL72ML0EEiKaS7yO9u0FOCHNxEr2lqEXs2HyblLwS60xh+YGSMbw8acFp9an+q5Iat/A
81xILfvMJFC8SVIY03jEWus/x3MF7aTgcuoccIndlfRCtOo0zUDUXkEdSQzjJhroThRMX1v93ZE2
ZQ+YyXVbPzSZfEJMny8DOpVuIF4N1ZEQZgMMImwrV91zpYfW0m6IQ6xDvaBJ07HfgFa4CCLAXWpk
3JF68c6xZ4ynNO5d0Eo4uKWNbS3P2SM1hdRXMAIOBJcCejPanWEhuMzz8RoF3XsYScLMkuornV4m
M+uRqcWfehIzuzeffCz/He6DY5koY9MfSRzR3S54VwO4ddpVwKG9ZVpRkLuh+avM0VPr7mvaEyY0
TNcuBz5g8meF0Z8tHf2dmux03SFpUaI5hehDaE2BY4hjFyp2Ge/GDxcaUpg/ZqT8Gm3JXIggdzvV
IMLgGXTpJGKSYO22GYTJrkQk1dJgrftVxDGxrKsWdVz6jl0W/Y9ACIPNYi8GLFjYtOBKs0eMdWp2
D79PUx0tsakL6AaoUdS6D4N0OY+Q3aFYWeRZYVmj45DnL+DU85URALVsatoRTVNchWNYS4fshXzI
klWU9dPKrXUaMuA6dFT260bLn93UvOuGuTl97VymvgQtYaVEEJGYX5WW4T41Pxtp0eWoUbnrELxa
r8Ax01KugaBbJgZCGn+GlULyezFQKQwFuk5AEw96Ki+yGZdFOZ5ES6OzoWFlgshYxuYmaLDe6QrI
0KC59DWx5TO3wt4PYcfyIvat0bDH7x7zHykzF2O/BDvjKDcCuLivmapDpsY8lFe472lsWd4e+N17
k8DWHezb2M+Lla3nu9gAaxCFhDm1PZgs1++JSMeN44KGllx1162Vomvvu2zlasxuEPeN6BvKgewc
7dOXDPjCbtha0MLssUejBA6bqfejbUxbTxUw422ToLn+nMXlUznoG9vIEaLHyENGmb8mDoeZVr0E
c1pWt4xif+EIeY8G+LFw8udxgvUOCoU01+mzGtyrWaGroTVcuHLjRsN58lceVu6l0SBlNVz3XAlk
NFXDJLViKOPaDfQvFCqJu+0TDXcJSrVXpvZvhFY8uqI9DS5sFb1H4JrvGjt/zQaOiVQ1G7OlNrC6
UzwhIhrxuek1Ta1MmLeJVq+smvMTcJST79h1oz7MmfUlvYvEviLuIXLeRjW8RQ0zQS9HEuqDrFIJ
E98i++y95MmSwyvAuO+UIW0XWdupS/atXTwyX2Uip1f3AldpmwCq6TJAeHweMDkRpFRT0q0zA9Bk
geHVDqL3xm/2UYsth+7muvSBrvfK+27sZgKWw+CcjLUEfAHjJ/AIyNz6hSwJmwhnj5Aq7zIAXwsD
YcQaU9R2cIP9a9EApJGMNauBMT0mtWhJhlkFCoBrs2YCe23ZL4cI2m3P3M06ainCEj5GdlTOp15g
PNL7l5YXtdfFFVCXXBAe/xzU2pGV7yGpQ7FoW4+PProYIKArx9yqtN8NVbhpdg0t5IaPhUUCqUSC
5WrRMyZ8i0cGg60nLok/qxcIItab0V0NwQn85EPegllgKIRJhbMXJvJ3ng+HKuudJaiZK6qQkxmo
29bPl17b3wkVvTkFYoIWOsIy7fNXLwjQH2D2XDYTTS3Lpjc8cWxkYIfBPFM21KDHwHmsfUs/cUpu
7Xac9gHO5Kq44A1AbYMZCM8Mp0t7dRVtuSkHyNFE1U0O832By4dP00bPaRXRI+BFyJUYVwqV90iv
2yfYKvmujpmqIOjxcC3gMUB3XkbdEelWvEDD+IYNZsWSC9WnkBuvAaFeB2cF8mMlQ7T0eYLni9G6
BSeQyf21yFCnwu4F1jiBiOgsPmR4qUvPw0FQoLJataYXLBo87PRZmKwWD+ipYURliJnQUC+cpk7u
VbdWoaseucBRSd4FX/rQtidSvpaNIs3NB8Ks2SO7uaB9Q/O7GEeN+I++faubYBN1PlONZOS3SOZA
F65rpiKg1CURGxonD0WYRBMoI8ZnzPoQpIIPLabO3/tTfvUo6gVX8LYT6MCpjcee07MizS1NgOJU
2y7qb4Yg5XCRyb3B8rNqWs61MMwYE8oTAMhfEMRpjxuMyzPrKWz8C4KTD2NAlTLVDaU3JqEw8TeM
e89tJI8uxWJEkw049IUSZJHWzpmImGdq7WffJYnMiYBATubwSVeKYQuJgxefWOXQHVeZ375HoDdT
z73TopT2uCuRboOFE/3SrendOmQSUozDNbXhRS9dyDlplPyClmero1MZ9YK5u7Yg4ffJqfq1YToD
hZXGtdVjH+y2t9hQGfZq2a1Fb5yZ6wctsXLLmO1GgnOkoAXlgS7XaphvG375hILog52yXDqZRPZq
MPH3OGi0X2ZovidVtg9dpoNJrI7CvhRCt5dBjJg4LyhEJydCcJf5ywBTTjo557oNHgut/Wa0YwU2
cTLhGsn7asQpvcBqtFZddJt2to2IRL4OdXpoy+l+smi5dOKNgGHUqgGiMb2Kn4SNZHQQ4ZPfI6CV
ekTdiSkfrSwGcB8thw5CAHEK45Vp17njIimd97QtYM71I8xi19zY1vho6piXUs7AmE8Y5HY0S86+
HQQlq5wsEPaIseGiBIGENByY+zzlhNksiqKX62JOsLB7+xINJF1iZZ43SSblWHNuMueqwRiwsZEh
VwU41hyhWrr6wBgAAKZd2RtQghgnNMTVtu7jAx2f/dm724drkWUsbJp1tOLmtYutD6LWx01odg86
MQKjAig6RjkhIzUVIVB1Uki0MVhTmEScIRkFFSyeBElflVm/LMYVC3dovxlq/6ybi0Q65nI09bsE
dT3ILWJ7A2b3WsBR4jnmO4HL3wnzJayC1d4y+103EmKbmca9dAKkU0aAqNjCOpdVznyHdZI4aoUA
azf4GYNxc1waiCI9o/OpA1KxNAIkPIg7XlJD7sHAHTUEirJC9Nfk4inNy3Osu4euJtupmsF/CvQa
5mG5cPPZ8peuFlUzXWgFvAj7a0SSJIopXTGwwifWtHde2b96Tf+ZFIqoCAIHTOMNfaezEmCGwfgT
ODzU2PqmnoEAB4+wH+BK3bUMQxdjWpw7HEsaM0pwaMFr6qA/Qf/0GKr71gZnFbB1J78QsLLukS0W
l+ccsrttMPnMIrV2pwGjhu7dCHYdHWCJVcxUILD7J7PTnvQAaHIUj/c43LoVaIO7IgwYhKfhnq3W
ix/c+/TaEZkUHqnCs2FBpRTYMxzMw5cEpX819s4B2dgC/OVWeTH6IVzP+ZPEAXrQ03DHMbmsRWyt
h9RgJ9YheMNvAKvUdOk8H5oI06XR4POLkolgIbynpbfupf6i5fnBr1tzGw6kmg8ECXc5phcJFDzq
1GcsodA61p76Ak84BQZsGoeqkt1Xf6NneyppZ6/NypMuCVDIdHAkG3dNva/h+wheSmmhwfNTYlTi
l1jF63HEkKx14HBIREJ0NV4rO8nXIUhtMCSLsiPkp8HV4qaM9uz2JSuZsIdMO1dg7ZGYuTVamAB4
ag2uJ/B2/Fk6i6/c7GkYZkhShaBV9JQcnauWwNLFgiFAiUgoONjVlwg9MN6xuKgo3liZk2B6HY4i
Mz8AQQA3SiGd0wSnGfKZ9ONThopto1VBABltvohoHntDiFd4M5tLOW6CHLfqmERoPZVk8hUxCq1C
CNHh2s47sUgx2a2Io85WSfJVhflJ99A0sQVz2NY7AtJts4uHShFA1Hjky5tfvYWpI38ymF1vEb69
eahZvGmYo+CKfWaJr4oZ0Mar8q80x+rbd/1GmvFlihCqSr4sm3l+r083dRzsvNuBqymn4gWn8nti
hhvT6X6BZLmEAT4vWNtng9DcovOeA2M4jrWGkkOyi68s2Pe1ja6M6Z/H9CoLSIiaW+GxGE+5QxAR
aYftJkHA6DJsXgjRP3OOogYxBCKXHmhzHY1b7geQr41WGew9I9ef8KBqq4Tp37Ntoh3pZXin4q9g
gFZoXdHPPHpFS7UJdcVBZ7FswjBZIOpAkYSW0mO3QMHLuYlmt5JbWbsb61V3Tfwf1vNQtEQJJfV9
xYdHU9C60/JsXCnbeungfhgRYTsTWi3+M0F0wkLwGE0uUd4U6CDJiR4GgpkiGPHZw2JSxN/VgmdT
Fa7HDihZHN2JbxbeEFRqL60TAVd3uc1Oza1NdDu9REKgv8R1Yy5Gs7o4ef84oFPYjHFym4KCtAJ0
ZD4zWZsx7IpN4KnH5j2M1oPxjpT63cO53OgcmJnz7MXug+mWK/z555iIxExhQSHGoqk5WyKs0/6w
ayz9pVXOh+YhCeF97TFVbXDj0oxJuf57E8lputntZXshzefcsAAENvjhWhmv4bx59ckYn2q0GkZ1
ykwXrmTXfAo5zFqB57yVaBli5Fo9QB1dBw1chBwtVDFtWQW7ScdN5TBBrkL1UdrdnYjbCT6Aw56m
ffBy+4jIAgiYhoklQmrvM7HkhWkwdov0mwLAYChjErubVp9xEe9Sh1xcvMV65nzFfk2fqq7Fys6N
aEOKujmKS+Zmw7KW+V50A34SXaxl5bxnRnOoTSaxAYEy5CmrRaqsjzgs7+rEWfMSji20eWgIzdSf
Sg36TeYi3UjAX/QWGYQa7ozw11Rqj+bsWcOx86hlbx0aB2cyicPQSUTvTbSdhVhZyvj0WrU3g+QB
Ik60r8rsS4Xzhx3nb6PRXbMSq0pp4TRuKt5z0l/GrD9XafKAheKdEuJdn2XOXtVtHDG+tQI0mq/P
ZPAiyJbxVBHoZXrIm9ufTuWwHVgyV9ZIa1ZPzAOqdboJ8VuAJWieqZ6KPDqigr4v/N5eeLr2OkX9
SZcAEYPybLKEA0XZqqpCYtATZIZgMemTlySv7eUv6YhPx8o/QiFCCvjqrtDkAgkbi4uLOybE/OGC
bCz7dYjt1aWjl2dEV1o52QhMQUoPDUmJ+mXssTDFRnhNU1SxTgv5Zeq9YzIBbtQFYnqtirauLPul
vlTTAO7PS7LNFHlH2G/v5Gy+IR2/6YrQXyccp5whV9wO5AS0xLNVZzCw0dasicjqiZjxtJIUxOmi
heWhzLtpKx1r7bSQfrjkaWsSKHyTswsVZbcjBQipHHrqwcdiN78pYQX3g0fzBkwTu3IqOo7i8mzl
zxBkVnFe3daxeok7tK/zITiNBGeVlEebyOVAoZd/we4HT3N6CT11oXN7Ezahzi7B7FmdjLWTimNu
Fw8qNl+LwbXZ6MWUtb3Y+sG0jiEMrrsyeUC9wHVYn8nPJBfv2I09qLF4ITThk93vY+8rtffwg1hk
D60gCLw44lSL8JXyoN3HMSVKSKP+pPn2ukZHBUHOyUAxmTsI6bT10tGiZJDRqRi1U+UJ7cJe8zoQ
pLaaWg/sK6QzlBY9e3qEOBhq6IzbZP+VNTRdjQEBDwDDSvtk37sY2+6RfCh/N0zaRbAr30dFRhMT
OGWX9GwaAe9ZY6MtRYroXpDbMjaFAf4ZLbOEVskkwmOj5sf6tgiN7TgGcu9oPnL8MfCXOMCKe20k
HiuBzAGHnh9/3wYdNOW8ZHyz8nJw8HUpTK5VymEbX1TEb/irqBxefDs5M/ghQsvDUyUhQVZeAUDX
995c+sgGBuqFZ7XajvezmQwK1dYO6fQZJE837vOU1822o0Kve65hXU0DMlEPYqjeAfP7tHu4+kxa
v7eNLth64S/PG4G95IyGJH3jqZEdcklUBA3eFK0dFRYmSnu3N75xA3PSUGEXYfhhpTbYHJcWOlQl
O8AiH+tIsGqXZYlgQZwjc/NcQ7Tp77zQ+4wDE/OLvUhHFuGwDQnuS066TcdKBeY1yC4tUgQ8wmc5
P10yT2As1yAWN37rA//ZtyFi+OXOxn+z7Mb0NOkuuZA3IgXDgLIGBisOd4xM+5pU6j7ybvAwLmqP
EIDBAX8cQfJy8rt0Hh0EWkHbcKiPpLL1uCAszgiooetWV4e2Q/coI+ic1YhkDaEbp7W1LzubXCKH
3Rv8FHTiMovphLphuzA80XBkWd7CHDHegZC6IUHxBeAt5dCQYmu0il99MjVnlaltRHtbd9gpW1HA
BXYEwoKrah3E+ksyeucg+oUKKj3q9exFYMMpEr9keUwfiv45tLCldD57tDhCHguudDGoCpVwhTIj
SNk7w6YHAT9s00Q3rlnAap2R+epktFigQTlbIznCpISs0tkX9tiPrl5cGzJl1lqNwQAK6IsTwfEv
fCDwsxQuRZHJP5HoBU/f2XQOaVKh06TtifF3ypmVYGkWmjwAL78MTpZtUQZxL/NoMQvb6L77PmFI
LMgfWIUdw5Uu4l7NzHhTA3s4jdhFvyQpIHNdsoem7tEgeoJ5l8RZDOlnYdGwcsRXlsrbOiAmNR9n
d1GOZ8S096pQpDxGDKaaieaT52XvLU0+rjaVhtmUjllexXsyNecC2nx1XPyvdCujLX9d3+oFmqXe
RN42j57CN0mHBeOSRu2qThgHMA1iqIxyaHoUI3chmBcgczQ7W10Ltt2l02YETdGKdVA6NTU/Yw+3
I/64lXT8kqntmZdxwARWlMHgqFeI52Bb1ll7JwFwA+Vu+Nf0FWDy9Bw5cBVa+jYDiThGT1uTWkrs
024ONOCKEEsb7ECb6GfF2B1HKYuYZ3p4bJJzaes3gbCtra23ZG6O1X6SKQaNrFzHM/l0irg4RJHd
HHv67ZmPpSHNhme3xAeqqyemZvz/ywnYHB3ZMGnSQ17RVmffWmB8BTNvdZtSt+plL8vkpDzmpxJi
P7CBQTvWHMUwwIAFKuSebCBe4EmvS2euPyvlHKdu72SspHlSPZfuZO3wnKUsYdV4sJt5JlTr2qI1
CnxbXlZT15JKULW01eyYw0LrbZPkHxqBnGhss1znucixjXkG4Um+vSwJo1k4PUlJxPbCNvPnU/Im
H3iKjFghABK1s7Rt20JFJ0/4a6/K5bMNDeVC2cvQ0HDar4rhuXZ5x9LhKckDpxMTuSxrjGRcv7s6
gWMgBS9OPk3JY1Td6bRQOKIYdPNfWcdZA+URJMKa2OQbQ4wbS7KEGnOV5THrWbs+SvA06nY2G/eF
rhHVZ7Z2uWVYbMVOuQmQYcYxKQBEe+mure4LM1x36XgFx3ASnddBTSDMr8B8CWqHEdEEQGBIJv5I
+2UXGp+AE30Iy21Xnt8eImaoNA4DM6gBWNA2d8WXqch3xp1w281OXT/0n/O483f4lEhUkEIsFBrU
lSnlri2PhEzTeglxTXEiQWYRZ3sk7ZXMHXPvmTg7KSscjjlbGF9D5LwT+NcN01dbyrtApGvHkbdT
A5S6STCWN+E72j3ubZsuhu7HELLUahAsmTkVj6v13aVnxuzin0oJ121i7TWoAS+3Rq0vWe+QFNia
t84n/zPOAMfGjL0I5KLSYZ9jL0YqVva1W7NirSyGkbTqRtunVjgeXKw4C4I/MDS3FLNRNWw0oW1z
kTwoLdc3tX9r2hqFoT4+dwOAqkanKzzUT6pjIuKSkmhGxAsNfQBeZ8gnXn10jhv1mruMyKxfZpfc
+uz22QRzVey64WqbbAda/GqLONCo2Xd15cQ3UYUrobIYG8wQ9wY9b9W9Ao9A0x2esxbyrd1+9T4N
fZHSgu8i7VHRFKjMPAAJXro0P6wn0vzotuaqIACjf9fYutexN0IOS+x9kaZ3mi2A0DjQbbyJJPgq
oH9tdOz5oMbR/Bflt271H6rTqVjcfmew9myzklyRKv/AUR5yX8wlms/O2PRqwj3DlKMKX1EtnHwb
W2A8J7nKtHRX6LCF6tC6lU2QHip0yUug8BEf8oIw5iPHEXnOEq9NrPr+IrBm2eQS+wPorJgkqbG6
4QqbUgVbC0wlCUzUEh2I2Ixp1ZxwltH1D1Jxq0/iK23Qgqg4fTD1IFzGktZrXDkQ+iSNEwx07U3p
LpNC+6TX3r/Bs2b6ioxdsy9dw5htGspPz4MP6tlsjermImdnTmro0zaCaneTzF8cum+FFniHn5vw
qXx2Dp0Hkbm828Z/BFwwEAtKjn2GBIIGUbbxtQCyYN2NKyFZh0NhPKZtknIc6Fdy9PqVYZog3q2d
7+IZs6fgGiUxUJmannbVFP26DtnIFP1ELbSoh0ru5dA8dp6YtiYGpHUHTGkgJIPZMdM5WCByy8mD
i9jHoqTIp8BjMDCQ0VhjXVT27Lyyam3VTXvphH+fl3yg5YRfVRj1RQVKLLIEJCX3RwCvERW8lH16
U4cjTX7ajDgKP/rWgEnqMZZPW+PZcqWHuuNNyDLcxgMG6wp0We3dFEzEVljYkROjnA+FtukYsRo5
kZwV0LIU01bodljDK4LJ22FTFBJ4WHgBSnaOXPYqbMvQwQp4sVpGP8ZADx0IQZEzfLPkAmPz/FvD
qu9km9GGcSFxjMw/ba5LUa7YCeDNDLvbNMQ1njgWQZZlEW20HPybNPxfntPhPVTPg0JpZteUG96I
wrYZ50iZ6csGCV9b0FnTX57LAToVpPwMkDR0b4a6a6j+Seo89pZ4qjPEFIqDy2weh6w5BjUKH3ya
a3TmT0YG18AL7E+7q/HJWwZoucC0liHBG2ZE9Cjzl3UXufsAyc9BpMOTMWHhi4TGtL3iA/DsL7gB
2zbWljhF8s0Q+umqT/NHCBHMTT2c/MjI0eCNN53F9MCxw9f4FgUKq8oy7Kd1a5LZ3dVnwGNkxpbt
fuzCG9EwIPboRWTGgFTH4zGxQV2L0vmup+FsgzegSl0ROnTEkFwuODqJg8+bTWbj08rm6ow5yo2b
xli6swbDZmftpKP2BsSkthgetHEyzi1aIFM4XAaSHVwKyOuB9W1mFjhjWBFaBaq8nTIuBnxuJvl1
EtETAZJHxSyNntu7aSt1Qv/Jak8ih6ZUsGrgKAd2zNGS3OUVXL6Itb6qt41t7N2OGPgMQPI6N8Rb
7iZY6wbsSqb2HTntOwHZHwqiMke/ue0l/xfSNZb4oLKNOzXgamlCpilx6lrKBM3Cz2dWIEFsXGx0
GJjYOnzMHZplhE+ssIdUpU/8/++9jxq/5CqiX0CblqZ/E+j4DtlWOdH30Az3jel9i1xd/bF5YAoB
hTTVIj50xdwZd5kM2Q7YxqzeYY6q4bl2bfBGekzUaVuQ7+1pOlNnL7SOQhofRtiDWSrRic3TrFKR
i8RODVhYKfbd4B67+jBa49bjDCpR7xUs3KGrvVht8qs2cWLDsh7IGUfWFuKer79Lr7kGIqIbXVY3
0t4YIVdO1vQcft2usLvzAFAC72zP8GTd+gmSOt0Wm4hCVQovXzuzzYXF58szvxlo+ut4Cs4DkrRV
adifeRHdYRaODzCEDiQd/xjKzwJAGIV7cSKhGj+vLLZqdPQ1sjniyWn8tKW7NfohOjVKyE3UyHt8
YGvdqTj9M/tQsymNlCS3pgU9UARSscJjJEu/CYxtMC2ovVVqvG9wirZLF4fylk2YG621sccCEQdH
OhvLoSnn62BirAevfIxFfWu11moA6sDLSFY9PtqVT7d8WdPzcwHmLiTj8mUywtDzrOyUuvKObDO8
uoNgYjUwxBgK8tZIcZJKA1AibtSkG1Cbuw2uCfBqGUWZaHZVCeqjpSeclJB3FFlyfjydE/jVyzCW
5VoX6hD56T6MCLgCF3E0ADCu4ddcEzaLOZEvgHEpAQiW0QyKfgAQXxEDPZkCVggiLVlpo/nuKnlj
62pXBPm4Vgb1bq5wh1BXa8syr2Bt97cqsj6EfYwsVs0h6UklNn8FaBwq24FY2QXf3qjeaX7Z0n/+
H/bObDlxNc3at1JRx792aB4O6gSJGQzY2Ng+UdiZTs3zrKvvR3LWdlb+e3dHn3dmBCFACAwavu99
13oWHZR1n3r0SqK9wqTU9xhG9J58MsL+RML5KSBoQm6IWfXiZCVRHtAT/dzLmOEoT5XrvBB3cGVA
m5Xyrerh3RQUTEmkRDvUhraV6nfpqDy4Snivck5ZmUQ9RuW4tnKJRFt4xGZoNxkNMh1kUhhSjcQC
F2KRkItecZBRcs/0GOzk6GIqeMZinWyDDFR1K62MumZUQrHRSnskAEJ8UPvyuxu23yOyQ92QbNni
niS6hoNmwAqTPaO7/x702kfTZksyNRxFjPO1KPT0y0iMkgpm7br/TkmWhj0GMopnwknJxquvGU+h
0W9EWdliyiwcoZYPAUHE4GXR6DRcELUKr+3hB1rqJZHyXDCq0m4tdaURkleL3TuS9XMcvavKBDgg
FymKL1jCZH4/giFdyylBH2B1kh6trESNZL34DdJ2Op0HAUwCYcaAAr2kP2iJ+YDXigJ3Yj6KZXto
3Ow0o/z/L/Xgf0o9gC1J5MDfpx481m/+f4QefL7gZ+iBJFp/iJr4FXug/vMf/w49kNQ/RF2UmSiK
5BuIqvFn6IEq/yFKsq6bOl0+yZJUkgp+hh4oxh8i/xRRkwwNLqas/W9CD2TNVP75jzyLBy9Lt9//
9U8+GlU4RVRQ5UyJB7rCH5t/e7sPUq/61z+l/5cVWeBngzkcdQnNTBxhRqfHbea7XxZ1kuBi8JhN
sftc/H0FNV5T6jOmYF5U5jbhVOfAnzSAVlaviT20mV9YT21G3azJVGTHRcCsVTj7BqTisjEPZSl0
O+BD5lKQxh99JgTndBhLjOhDsK76KCSHRyDuA84blycPGGIp44IwvLsEQ9UOv/iLL4zPgJ8RgLod
2GsVtXHUEXSbUP9IGJkxnJCqdVzokZNAy11UQQemZf5L4BFyTZwXBZDv48O8qAInaPfmmHUOMy3q
lkLOMHl+Kmjif38Vv2xmfuqXb2lea35QBBYUVKO0Jg2hFZfG6E7hJ1iZn+dFrP3xSlX9qzY9MT80
30SejC8STf1fPqZ2NQadecUYg9HPRVVoIdvMr5yfml/+dXd+7Ott0vmF8/3/b/G/f/evDzgveUGu
bYeg7Ld1V+Y7cbYaTUvtdDM/9vVEFYk/H/taz9NyTuzzOl8v+Xp6fsl8F96jT48IZvlfrUyACB3V
+Zlftvj56PxyjQEn0obp8wXQGMbC//ywv32mr/ebt/XbW813/WmnAJZJkebPvyeHKAJCb7qPFlq2
05xZRz5M8+10vg0m/1GHuBf7z7SIhT7dIU7bxV6ZreeHPlekAIpR6c9VPrcxr/250vT0191fnibA
lXejzcN8a16c1/ptc/Pdv396fotfPqVXkw/nWwGVH3QAxSKcnEsEDv38hIUnAC+yOiF36LnCE5zv
Z5Pdbl5pXn2+Owp+uOvu50fnB762NOo1G5nvx9Pm56WvV6azrevrNaZAM65JZGbLPhfkqd5cSymy
Hu1rESxiuUsQ1uzm5/sU62quMWrvJtcZFncC1xpDdTpBaJ1IvSSapm1nBKU7wSjToDrQBhEYVAjD
BtaanY8pF2AzcJPd5yKSwBRsYcwnx8r078X5Ub829mro+ev53nwzv3Be7+vuL5ucH5yfnlf8et38
mCtPCQJh6q8Kj0D4RZtk7+1QQGl2y/3YZApnipiCgGbQSYnrV3M6ic83CrnkmALmUzutmXwnoVkE
m1PWwNP7btdZQb9TDRKn01F0qJHejWpxzbSY6l/7p/lS1w5lUg1b2MDJDg8S1rVp6etmfgykXu6Q
bNzSDOX7GEtae0z4wHkIpXJTwyLmOiGRyVoWytrzu37netzENHVWwShdgwTENhLMipS31mXyq10o
GTIGLoGR1kGpEDlAGPN8NymLBfpJanJtg0Ksj8ZdKHc1AzBTIkCnDaHJBXm2y2XMj0ZZWJR4GgBO
RbeVmidKBW8KidirpELEiMSDAVpVEtNp1VwhRMVd9dL44FL9RfYsbhALVjtLBPSsCcbPpcosVWrX
ja1M52gzAF2h6RWaPGpPHNCcvKk+oySZF78eDFrxpHT+uOqnI2i+8TUO16+78xJxtcC4k6lwxYE0
30SILtZGKm0BVAz01nRR3AneqRBrYa2XOmGzecchMJCaaBOpWNkCfJm0bM6y1XafO6Iy/XJfu9+8
ND9WxCUG4lYFhWKIFCezeA0qptrNNFYNaMlPROt8f37mk9s6WCUZYkrsIM/od4Bep19YIVQvBcO6
DOb7PprPXV+4/Cqd3KKuNmp1WbkNfCyqUgvw0wIdsFHtd5+LdbGBmCxv/XFcuV2p7rzSRHWfIy1m
Prow/dTC0C+ZnzcYuNRu4ILchADNygoRmDKqDk0ysktrBYdRPwItMqgK0fsmQYEDuafIxohmIw0X
OJ3DAw5yBejvQ/9q+mvSG0wCp1N7fIo3wg+mFp4CI8xGPciuGH0njTQ6o4zPvWdqo3mPHm4zNM/L
b0p+V1C6rTYyJg5/2fayvTQwd8nVUvN8ezA2TDqD8c4Tz9KwLNTvjfvWJtOmQ0AMqMpIsO+d+gk8
dyksRf8tUQ4EUacI1/p9Y25ib+WnDlRAPXuG45WMH+gkQvp7uU9vdaV5WzqnEzUACkRktybzUfUR
/4+qEa6wb72b8aHn2wG0nrXMGnrqmzI8ZtCqwZ/FB0pZyDmTYa9CHPKPwBNycWMiaAWI0dqqvwZ8
N0IayJV1xdcpC8gZ1YXKx6I1TSnF2gpoxkZb+NGDyDaAxHbNc9k7EA/Zopuf0CUnKS4jW2gOg3mP
yq5rbgly4sY75/V3bDDlztwbiLNhoqLKDfDs0i510njrCxriug2mZjiPXnRvYBtTybi789qdbm6q
hETCjfLWeSP9uLXYkEuxlaNDUm3bws5EMDU2Uj6f71eBNUQ7fAH7h1oC+hWL0uSiRitmi8/lkyns
etq5P0LkfYzXTtIxqRwh3rjaUifqCdkX2Tmj3T6F+95adicvcKTH+hg4hPV48CqQFSqUhbeDvu2V
NSGVCUXz8gN+1RjTJzqakS0FG5T7+ngw5fdwZEjNaXKizR1EYoQFJ9PXJsDFcVca56jZh0TgjBwX
yqKn7BVGPzLvSa2OHvvRnlQYvm8mtaK3Dvnb9IXwAzG+QeJw5Ajspr2/yz3Kzkvg1Gq7HsmD+gFr
WUV6hEyjd/Dwm/VO+pGVlzTaoo9QkNMXNt+TgAsTOhR7Jx3FwtyGwhJkKvhToHdsrH4lpkqjOtiv
shSelY2kRrPsNETGsoRp0EHRMvdUJaTeEQ/5vSZAqYBftRvpGftOtUW76lLSBFqX7eNx2cGBrw8I
TrAbgVaBz7BQD2M0LJb9a//olzROJGsZa5da3nY+XL/2gGwHtDqOxRDVLTLmGH3Jthv3OrP2j/CV
QqYOCIn6nCySHnbfJQeDbtMVVZ4qvCCGCYxT8IxaXBnh5e0kEpvpFr1Yyq7iUPBwn57zKd6CqHbs
ZiN+Do5asiDEIMd2g0F6pTZ0Umx8QR0+HqIuNXqIUPR3LJMaP0AxgZQlHMLyvU7WkUdlX7o25om2
d0nLxFqAXNG/o36xHgGwaUvlDs4LRORJlGiRxMAIcpmrq+4FcYpuYPnGVrGaClClnT3j8oD10CAI
1h2xcNhKhTwUj13s8J3fsTOjG7hT9lirNhlSzXqFfZhqBOwNeKQLyoC9YfNJApTv2bKtH5k4IR/I
982zpjwXzYaKX71p7uXvrrKMyg0fDaRXTlEd5lOZr/lMLiye5CArCx29gu095jcqv2oAAGYf70WQ
PWBh5Ad6srVI0YeQ3+7QdgddXPnvTXA3Wg5+F+Et5ucqanJdBSIu7yhrISkzMKU+prfkWOz8k3oV
lvV47wcAvikBvSrKyUfGlTULHRGWhArIaYu1Eh+l/iCox9Lde1O2OVFPq8KkprqHh40Sradnfglo
TKgbTIN4NgZMMWfrRkHM+kbAJ3KmTb9BZ/RAwEKubr3LuI/UxUjR8EbGpzmsMQF10RKNN5UsyJDh
swjgZ1wGsLpaa1PFXOsQ4OMGcKJJYbigaOYfcuGqkcYyXtWRotilY1JavZGpXAMZIQckXCgaPzLF
WvyUK48UDiSl2cO18a/DuDNNyqS1HWALiImpwFX94IU/uuGlBZ3PfBIXwi2pqkVbH2UPuxvYOe6I
QNlskR6ASbQoaq1N5B70ftNyZgl2OfTx4q3LD5IAzXzNNwRrrjQXwAUCKMzUDv0FWVwWplOWpUX7
HexbuDj5z4G6Z+vRngmNr2D0Ql648K+6Xay7+wyEouyMNZR/oKrkdqxjB3Uvzfb6HSxktvbLNfEs
VxHJkK3vkBsuwpWByMb5poV2fsMSoZ9JRN+qFwXF3Cp00v1w1sul8uoS42lnqGaW7GnGEq+m+J2O
avjkQae2xQfjrguXfHLJ5mDwb2CZXTTiGA0e1bP5Pd/QZDp+lDcEs9pdiFPAg0Zj044U2GO5IywF
G6TXfeX0trtJbL7ThW9LC3+l3X9bfOTL5htAR2friwv5rNylG/k8cFJgAPCIM4wjJr2FN1FZICAo
b9o97geK/IlKN3vp4pfDsLH04yOrdtmqakmZdnA+U7E+uwZqmceYJly4ptisubiEF2iSvN72HXJS
jMyBZep1yy3yLGSjPvim12qdn4JlT3KcuPaqe6ZLU0l+tL1yNSyDneq0NuY0mZIudov0btwpBrYl
5x1Rtw3GTaZJtJJuWxXPwSvabeVADMnGgHZ/J3wTnyTAVDg93zwOA1QeF22TXMRHbxcdMYkiqCHO
wQ3vaJdmj9k65FOtg4v5QouD5yS8U8hU7fHd4FMvkWhjpfOzLaAnD6ImwzaiCPhu6YhekEbQQiE4
R7uJHGGUiZg9PUpXGT7ng/yE3NxJV+1ZQ3i8aM/RXrcV+kGLVUPYE1+arR2UQ3XXnsutu34FWjce
xkNxp6ygo3kbxGoHHORHDm+sfRGmskNPJM+1drlmLJBtESaVPrBGtoCEcDcetJX/Um81smbfhqW5
c3ev1Vt/SO56h/gec83o4yDv0gPe9nFFZ8CObGEZO4i9F80iPLo2BXUHmeExXlkr2Gbnequbdn6N
7vKr8Bzc907zFl7JPLjSCflRPHXLfKstckjti/rFuyFGxqx+hVuNklsLHW6TelE60oqrxo0zGbsO
3zDu4Rj3MwISKvHTObw7j/flgbCRfBvdCRvNMQ7aNXfQjdvp2jqndrAyXgReWzv+ESfB+NLYsg1p
2+YMBQwUMfeLoGwQg3FxeUn4q9bemkHJNt6zOzyF1/rQ/YjuzHV7KN5iRj1Uvp7FH8/JXXA/LN0f
/kv6HVoN3wTnGG0PA/mID2JC+j6kD80xle1V8yo+Bhc4XWCV2a04qILFVfxI6VjaYm8Pj7RI+8XV
em9eAQSrSxIEL8nGfFMfyxdsDnACGLO8lS/hN9Xu7sBL9g/RPtrLj7rdnosLOalLGrkLcS0fubVH
R+AN3nN8AWsM4HYKkmWhHYyNboOdf552uo1wo8fJ6a2hWgFP6RVuQnNEocmD/SK5SJv0xCVxV3yw
r2aPOB624z5cVY/j3uMcU9+yaJkduTpFH/N+X9/Ck4/NmqsLR5HT7xN+r9CpiUbS0RXbJG7kSFiJ
C2BO+kGOS33jOQ6moHF0aW8yR+GrgS/LBYuvSVggQO/fx/fwQXDtMKKtuwAnKJFoPqw1es8omR6F
d/HIeVm3tVW/pYPM0XLWd96m3/b8IMNd/718weZDXNWK/T1FY2sr3xDyD3b2JJxInll5m4wrUiht
kO6JT53yjEBvS9T3tl9yLW7hVS6VnXBUkLwGS+M++cCqqFWOb32PEJ56i0TmktmfoxuYXd1a+Zfh
Xlwbp/HQEN14LOFrAciLOFbEF3q4y3bjnj+CS8dXDU4bBASCF4bKu/AUXMZbP58A57ME6hJOKuDc
qsfsw6NjTlbFQntveCFybWjinD+4DL53R50TwVO9TZ1+KzFVe6tPxc56T1CsId67R19uvrFUvvjP
2oHufz996vHghXZ139ZoLmhzLdoH4yY+lickB4TYJpdpfPAqvRevfER6Tripio92OIw3Lojt+8jP
iIgknU7GnNgYIpATxGlpWAJVwMG5G5bvaLlQ4yz6e+UOye6Cbozt296yPHEu5TL5OibHblhjqDtx
yotP3ZHvNdqINgGv+wZhx0ne+RyhDIFs6VXcYpDVD9bS3HLgq9A6bWwATrrpOd3oa+skrsW7DFuv
o129W7kiTZV6FXYoDl5v8+47+VJDU881rb/oh3aRccELT3zuvlhKnCSJMlsxG7sh6vDeje/jS41P
9Lv0op1Mrt3hyrpLb/le39Z7v7Kte5l8b2PZhEsuafKZ4SB1GHbax36jcHout50N0G0vPZjrYs0I
lS2vz6aj3TOm6D7M6a9HRb2HRLtpPlrOE5tkQzvOljbhKnwILtFF22NFvl+VONNvMrtAtOgFR35s
OTIvHLPuE7VFfkD1Q6HfHCzFp+FteMvP5TW6T+7qQ8pZEIDsyb8aD9KpjO1x6+5AX96ZF3EJY/zl
PXSEezDbHM7KZvqv92A1F0Fp60/yW3wWtGWYL7rJnb6oW1sgsHajBIuIIZSNO/fZ9I9cacSnyj2Y
9Ypx8U7fkf+4hi+cb5kvXIhrumOYyV4rP5KUgIADfVu37a/eTt1aI/7blWwuR+NDHCb6/SXSB35F
UM/Gtb5C5vR2OvtRyRGb3Vs3PsQ7ktRFE4btqpmrrQDdF7psKMyNmB/NZTdhKkTOpJ/55vMx4mAU
U9apFVB/MqeGwrwkTSWqeemzGmUC9ci68MIshCKUOpWT55u5EvV1d17yhs5cyB1tyrkKNX8eU4x3
jW/lTmdID6Ag+q1P17VwO3IccZZKUOm3eJqxuQX7SnhtKeZIEyk0bpcFfr0NuldazBzV6FoBciE/
M8hvJ8H3JFOTX5exxwR4umHqQiKxvvUK0GPod7LdvITaDr8tTCG5p8FQhVNVH9sVfYWyIthyXoyI
Q+Aq0HG6jCcSGsQNOTCpYJqPnlkiT/VQsUK1u89GZJ7YWZjwjiH9pEFBWqxSGwx0Kg7S9FBPbu3O
9yXgs0P0jlaU6os8kXoYUee9R4Oq76dBeWL3UXwccp1h0PSJqWrRERBDkfZ3FJCT6OZAI8fsTlYU
TriFcKJGuykxxHPi5DMpnoK4J7v1LXkqTYTiWLMmbJsxtUfmxabXKWkEKozGuaQ713jnuu68ZMzN
uq4o9onrJetQofw93wxT/04uKZR/PZYLTYCHHvNCOrSUVKRuCg3Syl073cx35xsRizHxC8zA5jro
fJMLQiHD36QuqruY2xrkD3Nd9rNWK0+ierkIuO18HVB1TiCrOGU09VNlePhzSWs8ap/TY/PNb3fn
9eaXkS9EYwP4x6tkZhS6q49IrJCimEACDE4AEZQ4QeQ6U0vZXqpleWeVd3Gd83f1FCl3gyWWO+xz
KOEz9H3uFptN6MgNiNVCpSqeT12bvqKzNy9FJuqR1I+ccOzPyBFStOhksEONRPq9hyhxakAcrFB8
o3SX82IHuD6nRqo/GbLZbD/vzU9YmDScwKNm/8uD8+s+78+LbY9k3MB1NFJzBXbNZYUicu2V1I8r
VJf0xubl+eH5Bo8Xx/Z083X369micqm4tvF6Xu3r8c+tKE1ZjvbXU3qXXszGqKGi4DBqCenFTiFq
xwCdHSF4qOWoMpB20Ks6Xy/H4AzeE1SCWrFTvmSxVq4zC/X9n8/NS79jARERwvibn5pvihntpyLJ
h0HeykA2OGLmF1G9rkf7CwKImYmf93dG4ef9+QXzS+eN/iV78HPN+fmvjX695nPzX2//uXqveSmp
ie3Dby+Z37AzStTvJTXtr818rff7J/vl/vwhfn+rr/uFhn5PtqCBfgEZPxd//+t+ITS687rzRn55
p8/F+dHPP9BqmGfqEJJ+4Tr+7Xcy/zGwINgB50388r1+/Z2//TF//Qm+3mJ8HWv1kTbdSzU1NYDb
JrtxAnrON7899tvdv1qFHsCMxfuPzUhz0+pr9Xnp663mzWYzHPRrna+n/+qx399m3sRvm/1cx1DG
+5p+26qZ/j5zbsB64ZCtCywU9XQhh4LCzfTsb3fxb9Bc5Pz88xlz7qLOq38uzutn1JpkU4M79xeb
mNeYb7428/kuX5/mb1/32wf7283M632907y9r8f6qQv2f9qjtA7q4X/SHumyaP532qPbR1X/4yko
PfSDb/8hQvp85U8RkmH8YciaAkUabxVqIhGNz08Rkin/oWuKKlmqhW6JFXgqpfHr/+ufqviHroiS
aJgGsiBTN+RfRUgSGciiiCRanFRD1v9OhCQhdfpVhKSaim5IpqoZhiShR5J+EyFBcu8QSJPWgPg2
nJBQH0kL5kGecmcNWJSdgh0pzlGzotx7qzF0bXF8RgTB3bXYzlWCPpoWaqSHQ20M7TSNXNwoCQ2q
DgylbrzhZjg1vZguM71nzux58D2AMK3j0Mdk5LnHQN/nw6jTj4S2PVh26VGlaOQyWqKtvnW4dzUi
qBuM+c24MZscLLOXbwjOJs8kiwoIccx0a8UZC4gfZg92UwW33Q4CqtG0ezM8nyxis1uF+pTI5DIT
8WLymkegSVM0nucXJyxdcGwsPF8SMVIEHHSxTKfXr/x16qZMPyTiqcNWX0ryQ+MndJzILVhhljzG
ojKecXTTohl08IsVzO2qDim5DxHzxjq3lr1CwKQm+claNakyZB7Rw7hNiR2UKas0U1hD4JSk3VAd
I/JCbt7KYWrusRefQoDiTiwbJMGE2GT7bkli8rHsqEMagSE4ehEZC0nA8IwgH9sHTid+J9hXQOZX
JK0xyMppXI5Df1VaEwt3ZVcZbPReq+kuadUR5cBC2iS5fM1rWgSiL1wlWQL8Uj3pfnfRVGSToMIK
nYE8TeoUcEoW3EY5WAQWbVSRVNncOpEgfGwb61E0SDeCAd7mZDhFCnG30cDstDa307NKTA5T7TPt
TavXLsQOqaUUJ+vEIqtMUu/QGHQYxgCagYLbK32PSFpKKaT5EoGk+q7zABSQ3LvzEEjsTbE9yi02
zayKDuMgm0xHJHK/mKWlBYCCQBZcB30/VR+MSmtS7JCzcvZ2CI+q16FarbLWZ1BLpNYyYwdf1FpS
2WJhUFAL4uJ5VKAYpAjljZIdzsucwiQFLIc/ZhcyQrtB9tZIr5lR9t+AuF5FOcmn3GAKvIBR5ZLS
vSsq97kkHyJXu2AfOmUREWlF96p6sTG5qp+L3C+ZMosL7GPdRlDAskYNxcigx3GFnH8pgKUKSkln
Sh75h4pSaUKWJRMnaY0If+SbLHZVO8MwrLUyNISqEowHXFzAz+C5y6RpbnIcJ1vPzcIlQE+HMwGH
WZ/TqzYqYpTcg1sKl1Ym1M8oyhMwhqNLBoFUteT2qQo65SRbxolBKEzgP0QV4d7DaNGFrKQF4vS7
Wk2Ko0FYZVvX3aN/xXR1Dx4Dp/iEVkkx2OXj97BOqNwAHtHM4o7UjpWVihyLapWsm5iSgdHCVkN0
2C0zs/afO+3swvDZWD0cvHasFKBexsanwh5Ez2EIGygOFk2XO60hB0tF0u6MMkTEQp+/HG6p1H8M
QmuQaaHdFXq/xbsGC5Y2eabhcRgjKUOK0JJ04cc0szTsyyaQiLKhsdRBq4ytYq273oVT9Yqg+EvV
ksUDVrwENs+Od2ekGQCKSFdsOcevY6gGrpqRBCqPXHLb0ggag8uzEWk2DaMG7u+t75vEMUTDGTzx
TRynH8gbaXXI6spwm7XR+pzKwooKugnYAJDVt0YWYychiHYdl+O2kC35EHctaBrFve8Ly330k3hX
xA+JX4DlDdK3ofFVJ1N8D4a0zh+T+R95Li4lq1MQjeMIjxXjpHhuu+v97snAHr7z1ScXnx+iThRN
+GSDyDcvrUJ8at4ylW5Rk5oW6aeAP/HG+b6G2r4+JKb2oYc/AkF/ikcAH8lgUQiL5I8OpEqXiBhh
ddTdgiZCWUlgKVffvEDp7hQNX28Wi1BDE7KLZF0itOrdTIFAJgNByZbCCatWAC8gezBzzkxFNq6Z
liJtJyvhglvBaMojcjBkH0hb6GsFydrVaF9Rdli0IKUWaiEeIgOLZKQQB9Noe3RzxL6qj0lO24hA
08Kpwu0wxsHOnfJus1heKkKdExgiLBLwuwTYeXzHRnMsEu+RAHWc8yfoN2sckrhfw3RqNYcrt3Tl
S0ItP1JzWqh50pF/iY5N0nBbak4lWPQl5X7pdS2VOAD/yyJKoMESRWbSAQHAR+/a8kI4tdarbhnt
JvlhxfVzaE7Bw3FxqYac+io4BJzLZjScYhGgi65PBZfGqfPG8cnoXZS1YjoBrEc0COVa0XOUGBaq
tABgR0Ge2jkm1iHUFPad4IlrAZlPkRitDcGb6mXKti25rHVJcVaiyjxnEj14AX4XM3oiskkN0H2U
BaMB7bFOc1Ka6uwQ6Pmx2qSKLpxUWiGhr7fY+WBaZa2Ie996CCpB2WUtzDehEbmJu2QrhIjO8GRo
obGU6uZhNIpHTbWukcuO4kU3IgvNRW92Nws0w07qi1WXNxNkoaB8rCtr8MUUrhVrWwQ5fLVqy3m1
WA1CtSPS8GRSHbpE5j6fyu2FUd5ZHdKSbDQRshisV47WamitC56M4eJSONipA+7YAfdN0BfmikPt
NS+7+6YehG3lsf9b2IWTnB2TMUe3CVy5tsdB2dGGkrFCY6HJSKwjNCaLiINIaTpnHZZdNf/INLVZ
FX32UTQDzdaCkEyJvnfZquUq0DqJqh8CqWiYJGU+8A7ligA7WrWqeu8xAAnisF00FmGJU9ai1UBU
ERNx6w7438tJAcLlKMB057QiXAdJb49G+xxQ0HPH3nSwduEG8TYaEI6TSMy8H8jea2EY1SqQBKrd
LajubASwm7lkKiTyq+8G6260uMBjDbGq/qaXcPHkIrlKkXHTMAyyYXrGWSeSPp1L/rKoU3mjWzVQ
Ym8y2Uj0SPrgTRPG7rkUvW+ZL6XrEjKbIlOcLjoQmSbfmCgoGCdli5py4xiBqR9kXYUb63USXTfE
FJ4mYyRn3AWg+Y0k1RofBn3YwmsWWkEFXxDa+2SoAQa1owNy3IP6DbNjLLaDZ9UExVCgG432scDc
vxhDzlwVjkaYOJM0HgfuEY4sUieIS/m76BYKqVF0Sgxawn3Qh7txqLdJ4F8CKdf2Ua695W1QLgn7
uwRw7AKNnKzRe8ZOyxmxeNVL4RqFNWxb38XXSK2X4gyYAuBjx0ql7enH4yUGkbkolFC7uKb0I0lg
NqjIdxg+AMRg+DTBQMItHsFlbIa9k7k3fDgWRXia8/zOW0Yr8cGUeoZInOuCzi0RSxbesq7AcJue
ltlB1A6rYuIxlyXMdYNAcOM9jPJu0XfYaNAMxgDHBAJO7VamLCzI4nvlya+qnOnbSghOMVfRvZRY
qgOepVgIp1TkFJ12I2ncQ3rvFgV5PlW20JrwHm94kfkXV42SZa2TZ+7H1MlSa8pEHAmsy7PkanSU
3Sv1MqREUMNqsIdCVFYlEXRZT0e8Zuxj+AzRLZPrWJdPwUrTyT1Ui/U4zRqae00k3KZHEGUo2sFM
6iPgfPg2bd9sYoEGWeeijFIFxJWWNmIj61tqm3pOeF41li9g7G8MeRnbVUAxlBbiME6wc5MOMIwl
gcYV9Am4DMUV0tUEgQuboxTTqasUweTo5vs2YJrghT97Vt+v1bZ57CELMiynSxmYYOvGGoleK4SE
fypIzXrF20IbIo0olBvqgT84x9BHLprkVWu3RoGpSmmeSrFaCVRwDqMqE9hqgtfmb150U0STlJeY
RXHO9hYE5Eor6alxXjUkZBS5QJoDYV4KSiYjOoUu7V7GScVrkfcaFfO82YzuyHVN8PylnhS0CNzu
SQ2M9QgedDBCMrLqpHt28/BbazIahTJxqvz2g7IrVkRVxy2XaGd4t+pBazij4JnuE88kRFqXIPDw
FPtf5qrVVu+C90pp96LJPhpxAGDFkt/9+CAkGm8lZMHK74rboA0fchHdVyGsBUasMNZ6+VAdsfWv
0wKWoEQzPasq1dHCEhu8gEFW9N89yscTceA1qcqtqQ9c91B7EZzY5G/Moi56Ozx1IIBEqBiOLO+T
uHithQ54SyrRxB2t+6T11pqrIoeo4WTgzIWxASHqXs+te6333kyTFraFpw/3biyLGSzxN1dotlYp
kW5IX5bpjaF2RzmKp3BZoFBttsticyfGxjZIJpY0GWka6jm90je6679b0mM/wrFj9tb2+Utehbak
W4+qAdINH2FvXd3B+sbo88VoOYeoLsrL/EWWjha0hhIMfcilhUYOc4P0PNac/gz3PHryPvXzp0Bo
lzkKgtGsznCTW9ynxr0WAvnzR3q7ElIfPwRV3JMzWjPfRIg5bSqMk0uuAqbSFXTmUOkSl36xLPQn
TUcO1ZXncJSf0zIjiZOWY1vvUpcztOAi7iM7M/XuMg14o9TL+O0Siy4dyg0TejUOxEsmYkQvyk0M
FJuLtvYetdSMs+MowFcIiuhqqcoxzMvTYAhnGcxGpb8Q574koP7gAWQwKgHpOAF5eR4cnsuAppyk
iFc/FTdEBr6L0tbNZJgnoXrqS/W1yPKrWMlHr3Dvmmgp46M2c4Ok7egV/gfjvYL2dGIdGP8SYej3
Juqy5ltf6KuBIU5EamUuxU5U9FwKGAjQciwY2ulheodofJlU/jdL6y8xqZySGzLtk42zZuqOkrfX
IJDtIqFoMP00KVJkSKSrpCRzg8k7gAFBLh7CzIsckvAWRo+RWjY7OxcSmigyJlxl42PdNDX5ZgKd
AVfv3jquSNN3LnTmtczUteX5Vzc/tl3+ZpD9m8rYIVudWDGNsOTBOkNme/JanLhVu7RcuqOopiiD
PDKseKJ6ETOMYvYs+O45mppdYUA6VKtqD/e57pd7egvNsq8jEKxJdI56IdgqHeMpKi5HIRLFQ6BV
CG/Halu3nDSw/9NeYh6VkXlt8jPFIi2/Ft2MXuX/xd6ZLNeNbN35VfwC+APIBo3D4QFPfw77RqQ4
QUiihL5N9E/vD7w3fEtVdlWEx55QlBji6YDM3Huv9S0KZbK0JJJg9n5gJhK9bWTfTT0dADYuQgrr
4sYdraekEnug6+3RCtV92aEvowIEKZRDAsrm8FJGE6JSj3UXOE1bNT8rHOGcbYaN5B5aaJLfmcZ7
DYphOFZUEbGLIHXqDWq4FJToYi23OVyMDICm6GEU2Ei0cc8+JANyyBwggu341xL/LJ0rjnGRvAWX
0e+9W9e/wfCwnlUFxXx8w9kRoZT8DnHLtBzj0pHdwu0+YfwuCXJY5ydKNCS/yRF2x/c6ge9cqJok
ssBhulqM+zgw93XUEIJsVa9kEcL9wPobGvs7Xrr52U7uGnJJr4IQJmHY6WcV+TdsffeDTHHs2t7B
m61nd7Duejl+EYYWTGXoVtl1sLcSzL4aQFBfLe/41BpQCTHR1+QkhlV/5LrcixbmUl3g+R3L7CbB
AXmbRA4QAYEpt46JuE/is5Xl+4GIq03VjLSbuO60Y/pDXIt3WVUcomtwCfjkJ2AgKTOkk7S9XSqk
vQFe8a0KGaeNWL4X7xooZ3VrR0n3XCYQmMljjuO2u+R0PLca13m0HOwRmVkyIKjyDBlAbgYORNaX
0gnBtEeKut0ZP4rUELPtYdKNl/aIO4OEZlqduyIbr+U4rA5xcRGakqOanvDqbTluIfEqO2aOWI06
DjZj3m5HZc0n7YA5iXR3mWMabF0fvkVMx5rWIkYus/ck6pkt/hfn6LTjLQgDsls0zclkwd3euL+K
gRu099D+13p4c7uMemF8ynMLDmnb9iQXEFtqAqqSMfck5uHF3YPVeuhzUSLvFtkuFhR+hfYOk+yy
oxAh1d2ij+ypmCB9QUNgMFQJHM6ClM129DoikrU+zpN7bmP0JU3h7ZQKUUAyTQfvPA+PU/9RyXGC
SVOt5omRbpW8aXrln2AXjdtAmR2hKJwLsB13NY3KvDYoMNt7b6oODq3Yq3FilEl6SeY0P3RIKzB1
0w+wrt4mo6BDpg9aMtQ/C3BNJM+HgJ58L70Mtf3UBuZoW7XZKvwAnR09yMS6DX0UtwSyFqCKgK9S
5XAWJPvZ8TGDZFF6X+fqRwJ2Zuunw3VSRTeLE+4zkvm4RWWxbb0G/Sgggk2UWadSPIdLSUCqxy/O
AfnM+W1u074s0w7OhHzurYrmwGy9l5aQ28KzIXF76JsbFy2Pbd2ESF9Dq94nNkN4N+HcZsvsoIsB
KdoB1POXykT0YyN3VwcwJhSeLSWYMAM7Rr0TCSY/u3hsgw/LRsi20JFy0wjpkYbnRUP1GA7FEeQi
oI0kx47TTuU56hKcJig9PaeAmOtx+J16HwxkANTs1ITXOcC1rm1+AEUUBKVm41oyPUADEGdsQuIc
mRppUZrrveuYezl1zjFJnY2VYZexK+wHY4xn5vM7dAho8Uc8BEFoWWduFCpCap2t9ul9fn4p4tw9
z8BnzmJuuAA//7ELknkjiNXeGNbMcx8l/V7SsIK6hPwg6h2wxbNmulyYc10CjKc1I4iLx52l1i8y
itYJ94ASYMa4n6OshYlNF4ZiA6WampOZPAr0C/UyHMeimA+flis5kAr9+d3Ycajx59OqjalyNz71
YD6dJkl3ZJxewnG1L30+euwgBahVuHWBu5KV4VOxfz7u55P5/O7TL/anf+MUup3SWhyN5kMcCijm
YwAfe2wX8GCgna5oQ6MTdZEdfH6JS8pWJiuvn+aqaZ1xxgWB6JvPbwloYG7ZfE7lVhFP0rH/AKa/
bhKbHxilYWsn6YE7D+1HEiOEX52kpNYrTEK8iZ9fgPzbu1HY3/7zTzjAz5xy68O/zFn/+cGnbes/
f00JH9rOHUv7f34wYpZCts1hrqpZ3iK8ZpSSmNj+95egXd1Un39Pkm7XwAMGbs1d4Bv0lIXorYPX
W+fSQCbtIpFt/aIBkRsWN1XEeXgASzaNNLCbIrwUXmmfoFoibB2IMCWGbGsPhcQG0kK9K/xtnJHX
knJ86M2mKilW0sAiBrQgWomd4KEo2fjHubcf87C9TWB9whikdz8hPGE/BZPmpYh9i4UmrwuBeRcP
7s9FWN2xLocTNYFGsJgcgPgUu5qulDU9iQj8bMHpli4kTjPlP4/chlvHoqs4J8XLnBpyqOYR7XLq
XFIlfyTYf/lE19DnOX12wry+tgiXqB0v3rFGn+doWjeBKKHOHEkyD/t7mMzmYi/xzqlmdHtluV/8
BoHtJNMjRDt2VS86LzIgFWOCTbMMAGyCHsFskdnH0p57QMTD18YqXuyJcPSUfhCiiX5Ewug50GF1
7Z3ysKdcaj1gxIRNN+ZgpT1fKg5xIvpO7Zvf15aT7Im0hcBDQmmpSLAq649GVHcGU5USx0ZSqgCY
yT36noX+kjkEsGWt/AmO5qmlqM4bGLD5nJ/W4NvBgkWo8vRGSvGSgSeFFHZVZP4JAVXL8ATIXTRM
z2b2zmn2PAhcf5Ec78JePQZtfQJncUsiAPCs6gvNeOr9cgYMGZYva8izXJAfD/3wHhfB/fqwNQbP
qw6Mteciv4qT9KOswMDTwWcQN7+Fjb0rQhkT4VI8aeW9KosJzkBTNgepWfasrNXSfoytfOt4hTql
MdKR6i17Yb7GMz1sjCvYkao+wVEV4WBQs3ldXx3cuMC/yVwXXMnSffOIbwgA9epK8yxjEuo5TxBm
lUY+lRvCXls/1yHnn4XbIyfC6xDW9kvTTQdImVSJSf9hxo7jFXUuHXD2SoHnTmHN6J5FSliEtlGD
UwOeEFIdkjXcKGZQ46IbuhqT4memsGt6zVBtyxlEStUCa2nZLTUZGGG7XElnfq5F8MON9HIxNT0o
hxTXTYYX9c6aAeMGY8O5D9ZsZ8UtHYeD7mnT+5anN5KgjmMTJ+59SRez0og6bWYZoIzLXdF2PUED
vISSyd761jEokt+abN4N0nq/LSqqVBEyhPB6/Wa5RFV17pPTpwemlAqzSnmVDoCGQ0HPO3Ro+IbN
TesiuFw/j7ZKkN3EbYCH2Nw4s/86tPY31kq5LSv5dYCPRS3La27a4Sof5h9ZC+POyneRaKNDN+Yj
P26fXZXRQJhdDjbyDrRevR/Hhjhf+sJXSaqvHZp1R9er7HPepd9nBG6OMA+Ja355GY3QZSEWu4AO
Gmlr3CQBjNKMQYTNp7iViDvLWL4vtc/HA963UcH1EjSPYS8/xoLgNBPSc60MOSYd6AzFN+uPksRD
80uAuTCkL/jqi5twk4bJwO1YfWk95y6YwdzrbAAIp+ASNl8osjD5MbvfRLlyCZbCghbg3TAZJWVR
6Gcm6oqLlOZvMHpUbtKi29jsZEquemIGjs5Jsm2+2j2sPl1AVEoTPhKflEeverUtTThykW9pIxA6
+GqGBojqeNdBI086dNZSQNTMEpxao3aIFYmf01g3e98FuBm1DO98Sx2iCE9MZyGdTYA0VxnVViDA
I6/Cf7GaaY90s9+sWEZ7XJpqvmSeA/LDfW84ghkN9Q/lCxQn/7EJ3O8+SdPA1N9K2f8U1fJQN/ee
qHazog0IFY2OHz+Aos4guAnf1gt+hX31SbADCn2SCgOngfUZ9+ohy7ytNaffzBAdA7fa89SWbe/S
iwtG+34O6cRwWBBbPeMxrCDhpZn1WGQ5hM3vVhS2uFC706Lt09yk5Le3EXxCh+GhhmAImGlBq7gT
tY+wz8N3JK0jqt5b+lRgfNx7mXcPJb6jsnQh4cm7z8edgW4SlpaBhSXPsPWqx9hgPxWoEpyFI7ey
E65Od2WJ2ignGV3ve5W/ePGE4ySPIOuW808rINjKF6jF6alcTZommxawkvpHAzYcB5iHr6Mtb4Iy
fHSdbCvnsT0U6hs09RpAgP5Rs26tjmnTNi9pkx5MG190ad3KYDgnMaviFNz7dJNkR6Mo6mJWMCWJ
Ep/P1uy9d77/y8+/2xVyTGZnzyXaB5OmAAY95yqrmLrjh2ZxHWkK02HFTruM7TttXIpFP6WMhAnD
QmuVzbc0Kh4RU9y1gd7ktVqOUPry7VB4y44zyHVsR2c7UM/aVq91xXtW8AI4W57AIuPB4bkAusHt
QOe9RkpRM4YBoEZEqcx2TF/PhBzsGAd+s3taxn1O9go+9CF5tHX3w44444gMVgh+Ee4TNtoD2YN3
NpuBEzOyUfOprmgTOwt9Sb92ik3jMG1vseOk85rflYpDa+PGnCtx4yfJbrbVW7PY6/QqvJAWsCWj
ctd7c06VyCyFfB6vqb+m/fBqUCZvRJLcyRgnYpdij+jKD9+ngwR4783Pm53pzPdmVu9FU34pySjY
9MlL4w5flYc3ZSinB84a5Z760WMDAE2Rj9m3uJP7gOnEFe1SzKLtd83nGfoToTcM9KfK2fm5kx39
GRuh1T2kFc7caSvsptkw65N3eeiAb26gplO3kUvBrVTJbeLxidb9NO3KEYtjpcEuFEn9RkN/BZtB
ZG065pJO9q1rUASEbBSMxeQeLtmNXTAvVrwxyAlSjBTEpo0i+mosnLhzcyk7Tj7KZ6dEQnKh83qv
LRunaXxKJ/WNDD0cFfOzPzvfaJrlawDnwSJ1lv2y/LHe32EVkZzR4S+YCFUtBJJRFKrPyvZOQzyw
+rhM4UY5XwPnRZrbEqKHhH5mKe2PEYj1O9NnFKACAnzDb9HWl5JV0zYNUvuCc4tu1SvSgKMq8SLa
rgP9gpbx53Hf6z4EqZCocq0Wdrizbs135YAZb2hYMtH4OVn3A4VsQ4vZ+W5IhISvvl2CgsunJPRl
IJWv1QGyDueU8f+OFuLk5IW4mn4fVZmmsLq3szS59ExKJNS3almYyBCcUFSAMRL3zY6ZC0ThRBZT
+KWzB6DIPrmfjbmEfWx4FFI8GjJShFgeypR4wSRbE2eyS0U5RFeBUUgHVsGTKaom75s0CYY5vOMA
yh0aSZg9sulYFs5OMeEn8SZyN8QQCzJL5XioLP3aLMl4agxW5tRhPuklr41YkEWL6gD8Br+ayB44
AqFRmL03hDfHdmmDDcetFuc+oNJKMuPu551D+tUu729nmqtDj2t0st33iXbFbqlYV/hw1b604scG
BPvOCYkAHdO9W0V3VWzexJI6u3GS+L8QJplA0gn1ooMj4V0yPTkHEeQQpjdwP5cPhkGX2lBVVEbf
OuHgHaQ/vXApYLxo7oUexxOynwfLA/lor14Oi602KdnImrDbpdNYbZGHNVsOaxhOS145S9SpRDsU
EuK2MQaTRs29QlZjxiHPI/RwdoGOjETTH+votBBfArKtPNsNfPlhZFzqdGqkT+DeB1C49qBsb3L6
VgdmzvZhcLJHXYPui7L02tYngPgtRfZD7yyXKYZAz8issxc+kq7gZMOGVXyCzSN/Oal6gQth66ul
TtFK0c0jIpFzZIz7OZheOtpCoygfoeReY8gAa2q3XzpTEQOq34L6h9t5cA9grxCtkjwWyfJI2odL
kWBhLovGxzB7IKPxstAT8aCOcECsLm6fj/t8sX61y8JIKRldluUp2FQC4Lfuf4kA7nsezgeQvC/K
es8z96etFriGorzIEuWMHJJr0uAJborEmsAoifEob6HKf1Gay7oMaiYY6AkWQmz8vNxbbuzuCRc5
jqa7HUiI3aoZr1IMBTCMHYirCgqZyBrAFRL3cj+X21iyh/CpcbZJT6YHMBHTRJ1Bui+gHdwJnkVV
egd/+kJ7hh6ha3l7vxuIjWMsU9Th0zh5b46YvtCOeOlL+L9oYdqDVQC7L3t60fOH09KRzQHzhi1T
mwhC6aboQ1zV1mmpbWiHPhx4Z4z0lj2UyzQ396kLlB3AaUk857DvSn1qAnr10CG/LfgmRF+8jTny
p7B/N3GwL7uWuXwdNhyoxhsG4jfzxOTAbiL3gdks3oqfbjmA0A+ZevT9lMIoELtowXa1eHd+Aq+I
yEAHI7TnHN1F3OlIcdCi1anlPjYJUREiu6on5/s4k7ac5c62iGBXw006VM5Ljy1gw5gY8UkO0UNC
jiMf9T7VWCFLOTwEpXgavA+TFtsgwKTKaf173fVvbroJ67YgUQyj3EovW5AsXQGzyQ9huFxLe7UI
ChztpVB466Njlri7LljopRv7SNVn0ffbjRRipM26VfGSJCDgC3jvtWrlNrAX6CmY3vryV1PCPw76
yCHD1P2u5gnicbFGFCTOY6zs7jSNgKxIxHzrv/uViI9ZwzSJFmPvrbZDUpGJL6bkKut9HFLSZuOL
rxsC1t0ELg4uiAVIvG5ektA0ZKMvT66wsnPC/cuBL093najVtp9is2/zXuxQyRxE1zFZK4kixmzH
fOtpiUJxpaM73dJZJ9H8m+uL5DQIYtMtQJjt1BPKB2p0EyfTvF0UIezl4D1aGnCEa1+nlhx3Me0V
5JQlyMyW+E+Q2omTHxnmhLtqHsmGsY6iHnpyS3lmIiXdQw7McKN6J+3p41N9/P8hkf8o1HZ9wI7/
d0jka2J+VCUV6u8i7c//9W+Rtu/+F80YoR1Ni877lxL73yLtQPyX7zuuCJhe+spz9R9E2uAgfSmU
7/AT4XmSp/FvUiQQSaTUnh1oZCy2H/AM/+f/+DH99+hndf8vAKT509//Gxln99TW3Up+/J0Tqfwg
0J6WtlCSX+f8hRMpHDtGJhy7F5R4Ldkt3YT46lGDXDvqZpr3PkLWW81QGHWJPJVRPW1oVu0Sj22s
Z6r9h7fv30/vt6dj/6YY/9fT8QR8TOVoVO0Or/uP2MqMNwXdY6EvUiO6neu43qdEycxefWeX34K1
6aIRb8DhqO/W5u/57x8/+D89vHJ5d4m59TnL/P7wARmb4L09dWmn8GvlD/2TnsIjquHygk4p340u
0uYBpSJq2eTw94/9qYb/D7Lz87VzqXCtaM2czlZ/eu1tPMZRnznqkhWjZkw2ZwcX4nsx9/42bRPx
bKVszAWlmId9Mk0/XHSaWZUWl9So7sA5r72KYjveFKNZjv/w5PRf3xmuVc31RpxXAMrt93dmbFhE
bZJjLjkK3l1qmq+ajt2+acKVtIY3vDcUWJGKGAGUPpCi4pD3EVPyQTzlFWM1DqzNOPn7v39eCuPE
HywGn28ad4MTCO06vuuv9+sfLxgIeKZAF6Eu8RDSsWjCCa4VzcMyDH5Rj4MLsVMUYzn624VmqMkH
fc6RppxxSxBBdjQpPVFphj1xAPNlnjtvb9nQwEYvSu9s5xwEw1ZNffskKwi+s0donBslzmV0pw/m
4e5DX33F/eYdEYKT0MIZMk6i6p2Z74uVCvUI+/6emwzWhgOqn/7yg2une7y69bkP5gd01L9MqVpK
HnzIifElNlbvq+WKV1uUwfXfv1sOgNk/vVuuzW3l2r7juR5xlL+/W6kTh30eheqSVBWhYCFqGVc7
wEt4G6F+0UVaJuZqpKvTLSzbHxU8a/QL/29PxHFYebCoONxQf7rRohQcczzP6sKYibmSHd8Udigf
l3461KJ7mheGb/VsLrBjTx0c6M63pue/fzP+euW4CP9xp2jP1r6t8cH88cpJurq1XHjOkG/iX5Y4
Ik2lzEQbSgD4vUrA9oj6n5a3v662PKYrnCDgT7aEP12t9pAqrxNrtqCtj1OL1tsy4qmKUMiGhbXH
kbFcCp3eig4hTLZ4N7bKr1rMrV9akl///vWvvOO/XAxSeI4AEcwH4f/pYvBJVsCa4sgL7TNCh0dJ
wmN340NBs9M8eLT9+Yf2gJEXpZegjh9xeQ8lOKaKc9sCH57GOBkBHeN5M2t9Hhk/7AI3f5Q2x9xq
TtEotll4QkV0jd1g3mcMyBmprMFlQ3/1Dy/mryu3ayv2MXtdPJX485VNx5kYRDdTl1HN1aVc6vCu
Xft6esIbM6U4jMLAB9tkrA0Kf3XKjQZlNbsoFurm0YDAG2ubwqrPSkDjmGXl2Gbbqo6ZKY3yMmhh
3eYmgn4Vg+krHDQhPW1xa468PXN8Bg0unUtdc8ZOA9Me//7l/W6kWlc5XpQiShp4O24q+0+3S5YH
7lRkkN4JfG2Ok4Ua27Z5umPZVxd6sH00Vf9y5/12UvhtK16v/9+3I5fdCNeKA49aij/fH1PttxVT
dnlJdDA9FjSD7+ukvXfqBsqKboN9UMBUjHPpXz6/+MBe3I+sKYt/2JSd3/ceNnqFutuG5cwJxfvr
nVrHXZU3TW2du5AQPKT0TwzbciISmLDHiGyR5aT2vl6P78i55Q2VBjshUW9HX6BLCfJoG0Vt9FTi
IP2HTVv/vqKuz83zOY1J110/Irme4f64itSISIXreMG5QcBL8jwqdA3ZKhsKzUYRoKfuU6Qgvn9j
e8LgX++BuoX+3bqvRDjBkER7NjM0idlJU5W7U3Ik91HucYwhu9EBYxMu47LU3nECsBJwKrtKIoP1
S/Af01krsujCy+T0gJUaYouCtHFuKY6a49z5wXZS4YMd+Vd15Ae70mhACsx2TOrbcERwTPjruS/D
d3YosmnftKidOB6RrbQkzFvTaudYWFMVkM579OpOVV3+/tLmI/z9SmNQhw5bety4gS0Zebh/urpL
f0rVVEhwoBGNSqPdF+aoC6kjrrV3y+JOTuHIpt3bW9qbkJ947psKadSGE1pMwlebjec0ZR9pbLIY
EuKNrgjXnc+FnKHvk7KRd8glko7uEseu90IVpyWFOBZP0P9iOqTnOUXWGHjuA2Ps5JBnWXKlsB1s
nYkimSzPc0nb/DC6420TpZhKIvyBNBAMPpdo3rTI6DbLJxDCmaBWpMAMlo1a+Q6ff5/SHNJV4JVX
9ic3t/Z8Hy0HaNAFkCRJkwPuF1ldaNEjfEva4DxOR+Dh8y2C6X3I1PwixqjcdIIwDI4HXEJjduma
SeIdYPAiAyYTnbQOaMID+KaveZ0NpyUGgOHrR9a1+Lgei9p8eJ+TaTfnsXmKBTDOISZsJWgswKku
eWYZqvUru1D3HWvo3Wh1FQg+JtquXdM/c8gqTWMDe9NHkw1ve5fJVcsym+Aa+gCzxGCkVaYF0OGy
J8FuyYFFTjXHHqwfZwm7Nm3Em2eTepdEfU5TaPpm2IQRR72nZfom9TFfaO44RFduwatO10aNTMpH
+xWnToTVSpNqCTIPQSzUrjW3pKJreDAeo7vJsy1Gx4M8A65s1rwp0rL0cJv0kujgADsMdp9L2ZpN
3gXeE0DR4KpyQ1iCXcfMN0T7sswvxJ6M12RwHQXqs5NduD/LCdoqrRkamateXVZJsldMPLdeTHzH
MKDRsWFtyNzE71k53yliK5nGDY8eOiMzSg7yXf/oZgOk1LxEfaDDctekuccxHkNb1ngPRM+2oGM4
eBRFi1rI7U6J3wCsKvNfxjXRozWEv0KboLhRM+8Y4hzlG4Y4UgXz5aaMvmQ12hc0KNukL+PbLiRg
Tyy+/zbW7dqUvmlS4mzDWNF9NED7s9Abd4jT5ZoZ1D73Q0/gU33ogVNJ38zY6+KDruLp1iJQTRIl
ia7WhmzGZX1ygqzddJ7FyKG+FQ2aKzvXy5FrTW5pVHCecfhsZEAjKhYlzKEsH0nYJDjx8wpvSzAR
RciVikmPlnb4K0hacyFp8SOI2IODYKnuR7+6ZSUT25oomkPExJPEDXs+k2DvbI35bnFrvITya1qu
UKhEXC8jJwtJJX2oY5VexnK4sfp8Txe2eTIyOkRqDO87DBnpbBgAp0hkAvdnUvrdThdtuzeYQDdB
NlSnImKeniMoUGka790ljR7mtPmm5GSOrQnqo4nyb7TQr1gwglu8Nc09L7DCaNB6p1CE31QQzpeu
qH7Rox5vEEjZSCslPT0+1Sv8m8lzpLnCSgToTjJ/UeFTKxAjRH3vfXTXehnix2odItc+B2/lEWJu
ymy7uEVxzu1S4vv5FeA3oNNmmNutCTEets1++R7Z5Xgu+xkicSbJe0vatwTYFJHjr0j+3hMn3Jo1
oY7uGhLrENnO7AfZDZRughw9eUacTaIO2bObrmEJXBoaAFmf3/aqBZFp8WnZBPVcBTaY35L+93XV
WF9ayuGDHvEotkx8WQiqHwVHCvB89CEdp76vyZM/DX52XVRJeCNi6HhiKZ/sKYZJF+ASs5b3WJPW
mzbz6jX28lMzqHVM9d6SgdcXhtaY8TbURm1EvBOd095xrwGBH2cT3qTBZB4kbVPGEsyl0Noq3abc
dqBRW9NRhlbCeS69Y9R50XPvQLfUefHSqhSmqMN0pVHqZ2RP85W/zBllNM8EG5F8yGs0t5/hFiSz
VLcAhIBneTnQ7ZjOO5t1eUxImpvanOCZsHmFDRQgEo9aUi96KIND8ByvYRiNGQ5yctSdFZPtp1A/
Ef8GmrbU83N0PdkDp2tFA9uL7NukCrL3gcEXKfQRZl9q6mLSJ2Ma6zR0zn0TNvx31V+Hxvg31nLT
DhjPP4uzksp4TxuSt6xt4/oKjkd1aPvS24z02DkvPi0GJ9E0qeaE8BUwF7FFVTntHByXlzlbEFVj
CG5FOexJ5mImlppncky8S1T4FQbD4D0s3OqxWALUWF3KQGYcsUKKSb4OCpUUwWc7PBlgjpaMHUKY
nwvThC0R9sOpDIHfWlRDpLs2QIQrwjBjZGCxmrHtZxMXiXiILEPzU1NLBCLEg9xkeoeFSu3qMn/2
rCm/luZ6HlrrGFRNv0UZHs2XfqmpFuvp3vgYFhVE5NiE+roW1gvmC2Ao1gDdL4ogpvU1ZXzWsue3
HpzHnjXFpdU+Wauy3vbknRgxzWf42UQzBm+Nmd+GHME5I6r+IILmq4X7/Q2gwbIJncLd2VFWIFTB
u5YtEOTqtbjw1Wg+5hTcZecl9iWDPoVHha5Ro8pfhZHx1re0vG5i76FD6nPnG1QyRPZN+4KolGHo
2gfO4QsPF0Qo8/U+r5nf50bhvWf0cCa/svYQjlr4oxBnISJamMZWsbUirmhIE5K9G+MMaMI8UV3K
bqsCazgkC97TCQmnNeGQEd00XQ9tSic7TVs+x15zDgL0atQ6IG/89rqBla2nqb4kA7zhdhnGM+uw
XVISBwTCUo9j33YrFNxO4N61FWPmYRU1pype+diOfRFDfhv0LbIzOb8nUArzjpl6TN7zZBRDsbS/
NaGb4JbPArKwgtu0kTT6UMSTUCU7bEq0vARUCzZ/TGvdRD4T4qb1nJz5x7AqptUoOe58IyAABEpc
YcYL94VMUgChNBzAWUF++3zEtIn7Q+0mQN/01zyCVpyGgb2hk4dyUaAXihfoqOy84lrlZ1l0atOV
syamvPR3Ye9mBKh1PQ5YE3C/Iyxvc2vPzshwciFfq/N/xdWA3N9X70MJ97lOKXeVvSvDtNs6gf0d
V0FCSVLE5FEM90PR6T2xcVz/ItjXLWo8FF3XthxuS5dIsUh1X4UVnEifJYOvBldd/1TaeZeB4O4S
LjDqKT04U8LeoX5U9Rjv1FC89dj/j0OWsExXkKAd93EqJjyWvna3TRm/u+5lbYZNsYwPXjUxmwUY
Xi4I/ESBMqd/1SY7eba7dxNQuzjuwNuVes9YE7DuYp4mbtmd8Uo08PW78evsUBCjsJsLJtXN1J1w
HJNKrsptO4POZ0Z3oxqAvENqbizhk6ZV7sveIcPreRjJc20n+cXnz9nhYxu7+R2ypLtP4unEMAY/
ue5mPuvqm13M33onPfaz80PvBqcBPmvnT8M8Aq3w0e6oWhFN+AXcGUHlGZIq7CewFfSHyPHeoxHO
d6nDmLDPIQ/yYVSKHAeSXBu0sIDsMbvdzkNcEXfc1RyMM/RxNQKsEix62DaMMGcG83FUPgx2Q2Ti
3O+Y8uyQBDF/gjAJ9I+3B1FSm6Db95rrZvKnbYY0fkWUtNsybzj9ohMyfYX1RZntmFS3Vaq6HRRg
TyC0b6fuqa8RpeUN41Tmakm4tRU5tMZBWANA5T7qBvwWy3R0VtnDMtTUHhGZq7qm2OnMcRYZm+w6
cBx0tqsRZVIGjyEDYhLYnRTdbTOFmIUda0fRV3XJyFmWsB0Uvh3Ogrsmu7Vk9rXP7HecSf5euRM5
7b2Feaa8s7yW3AS7I+CMBZ1KbcsZ0d8HBtaprxwYnslPKl6kFHGHti0st0OrvrAx4I2MP9TiVqxJ
7NyRV285d45bZXkPvpUkB2HUXraIzsqF6LaSjAQU380u8+M9J/QrPEanAugBSyirHJHk5L/8nDUl
hqyyA8vmaxuO6iqglaRlwbEyshz4J+LJjlktigKR4gKDXqWANwqZoVIEAoj9YefVTD55oocykhj8
K5dMijrZYqVADWwIoMt7D/N/9uHH+uc4afYM/Ct7M6eHefKeE2hxu6yJ2QhSGBhFLLduFF3bDnZw
2aGOIJ5htdCED0Wd3Sb++FhzCGb96MCuWMGP1eF5NbS06Rn7RHuccK5vreayrRz0kxzVgoE1fEFn
9SHrAlRJT+O8QBbVNsmwbcR+CoDXOK7DXLvi5Fix/SCVgbTSf5fY/fIYNmdg6W2Go41srXEp6e9q
4NTFQKJEVX3PrZkpLUFhx0x8IEnEUlgBuc9RQnpE8zlzaa4rH1FX53wdhAal2eXXEQdBpsLDsfRI
AYea47HSTvHrcugac+uHegBrG0SbXJkHIfidVohGjCdy0uH/Yu9MluNGoiz7K2W1btDgGByORW1i
HjkEBw0bmERKmOcZX98HoaxMpSozq7pk1iVray5oEpVJMhCAu7/37j2XV1ED2lt0SN01vh28SOAG
1W0qgasr5yHrgnolTUDZukgOtvxgV/Os1sqHuxHMbGRg8I5sXG5doC16h2vMrau4/vEtLl8cX4Jy
3KJZhaLFOqg5t70Tn8OP+YDT1RqGT2BN2OpRcxB2z+7Smu7CXjIv45xvM4bVK5D/CsUV6WkXSyIQ
KuaQU28MjHXtS0j/7K6psLdx4qD7r5ZDue18UjaMDAu47D5V9vvEaN40N+Z4gvORLcwYxnbl19ax
NsNkSZVjbvNJnMIK3F2gw3fV2vhg9cHOSf2XTC++Cp/luWWcHfUu5bCNfUEltz67HEbLYBm78l5r
xmJjJvFyoj29cxikL0lLvqDeWiV11p1ogfaPvosejNpiWhsuXSJzKqu1reb4Z4whSHLgnwq8X8uZ
huS51kc6njqJnBAzGRd4q6Brk53wiS+Ou0GHUZrh2SPnalmWzrhx+tCAm1F+sV0lzlLmp45l+CBC
DtogNzZ6V8Hi1HO5VtYQ3fJ9otvrn5Ihi24DP703x2DCc/TvX69RySy0aRSsOjk5AZaO2dLgubj+
9fqJoqQg7lSy4xYm4sXWmmm8NdHDXVKS3myapL41eTceoJTum/lr1fVrYxO8BRmM9Xyo/Nve0Ha+
Tv6Qg8X/9vrJ/v1P0sRDO/hwWgdfPZu9fG8lZrdr5UDTKal7FwqqdmLmw1+dvjzh4+cWipeFK5gT
AMNcF2FCZu0mL8DV11qS7rLZPDhGI6ZEB8VGq8UEx6b6R6riYeVA+tm4BZJt1GK68NdhWrzVWURE
Eu7/Ze11D6rfuThC2K2teFPgkCDnmzNMQCDpWM/aKgw+vKQuqzctolk8ovW5Iogv6JpoFuOQFcbh
deVI7c22K/zhSMdin/4YznjsYu1jFPl3LcL5LdZ1wlvEHU2ZOX2Eas4VbrJYMKWNN2FkEMnZjU91
aX4aw1quKE++tjMEVFolD9DcYwxMTv+4iVJMaTHcZd7TonKqfU2u30WJ7lQbZnCPiCaG83PurWw7
hHREzVp2p3ml7HFGsnP7HGuzyDxqfk8qDNKQPYppVPsT9FWaHuoId6U5qbrUyavJ7uqJyB3CSvMt
mxR5IYCH8KGH2sVusRbhy1hRRBv7Wh/sY5JOb6OZB49ML86O0QQnpUptVxWIxofRgzIF0tauqwdM
Y+6u4mixmFIBdNhmM/F80a20IE6PtZ3eQe1ks/aTfhelY7qL49FlxUb774DrIBedRzQo0beGItoP
eQRfQgE+bqCWd3UQbiujy+91WmWLATmvk7r1ifjStWP079KAkFnGG/apzrJHCSMBdWV8ymc7e+nI
c1+AZ1LoUSCiGWrLvtlvZXmf6bUD1UOJBzu4xIkq170X+u+6GkwyYI3PxFCTJE7TTYYOTgzbXGlG
A67X6z/kWgJPPyHIORlKDSldUu1yh9CQhuW9HyYsvZAeIF9VA/uA34bVYxLtE8PKj3aQv1ZlVd9Z
5Djvpk5BKxrZXQ17+Oh2zstkGPiiK5EeeenBtkhBYQ2DD/DDPHBQjbeVsiQViiWPA2YZh+I2xo8O
S/vemMg3GPzeXzOSdBduIVHA1MJbMhHsZ5DBeCk43jd+Wx5zP39n5KmORCaxd44TaydVZo/uGG9c
LZ8V7ez/TZOkpzylf+J3FD6DC1q78D5pyHJI3laXsbeqE4KLZ5HY4ohHHWQAPTpcadozgsb8Ikxz
T7mt4INAsrkWn0Ze+vumk2c6Rf499ooAhi3W8Nj0YWXTPzwXegfT3YrEudYhoTKPdTd1rSNovn7x
+t/0md2d1WMGYV+zZP2AhCl47Hvic4Eg0X8fOQIse4IYRpyGD4TMEo0cwTTOhyQvAUxZ9iknJHud
ShOqS2pl3QJNJEkKbU93BHCeo55EocGliWhjTDm4+CyHrUb5s+t7+eR6prsrq3RcOajUJW3RbdGX
LjATZuD86sy1jJ7AqIjyOfEMbEiYKrmPL8Ek3uvD+6j3WoJ8w3ppkahc63rHexDkPAaDtkRqH6zM
jKMnC5ZOHbquqoUZ8jTy27LIGSnsb28WgIW7PpLYJfPgLcQqzp20MqxsNugjIQ7tbJNa5MpUdy4F
GU7UkSyyMg5eTRmI9aRp4yEK8VUF0t3hMTcOloG4VvdfEEgRyj5/4jm6TBaRA5piJVVDybJLq2Wa
8yLbnp799U+QXIA6IwCv1wRz0zttfNgFFP0QpDzkq44cOZfbXJVE0dIMprw/dAniNSkOk6jDY9fN
Qznq/p4UjJbQp06Jhd13AO78AWtIlyG+L+ifKPMkM54NnaVZ97Vh4wZin5qBs2jcJME8ThFijPJx
7OVr7WPbieR1fRVPfTnY204UD32Fv31guV4P9nAXRj49KaKwvJrLbEJNxOWUUU6yftVmT/XfRofA
rDnjmQ1e1fYLUI9h71j1EcAOsyqO6iuZ2vCW6UaXfv7VrmLtyOq/owtHHlFrjbuYuNOCkm+UKIWz
tiK/rHCfCzBODyHWBkVgemuVQH1GfuPB1qJ117A6UpIt9KTyz0Jm6GhT1J6RBsawyHC/ono2d1Sx
fkLAYcnKuShCbzwE5WBRViVnGk0EQjTk+ei0IvBYuC9mpxnHPtEeh9mvJnHQahhzXYfmvvIbMhN6
OPoxDSo3qT521JJ7Yqa3vUBw6XTc3Mj8YSFZ63awYVDVBMi3Scr1Rvc49kAfafVs0tEYD5SdqNyj
6d4UGGWG2VBAZpy0LgUjraU9tTD+W4QlLca2BqNKG6GIB34SbFONOYaNVDDiTKKPGiJ3h+w6TzM/
hMLQt1oCbsyq0n0yiBXDWw/3fLJlpIABGDzU2hheac1BuaN0qiTHUPqLjk+9o6byTadJlCYEXI7l
3PIZ0mYdAHuIjeA2GB4mnG67KdbvhQ+vBuVMzZgYG39qmXsEkbBwtBYHVt/OUZEz2iBaFxis1jRD
CJYI01Uw6fmxky2vbWanORn7TSG/lFYK8sCNifJxXQqfaJnMhAI2BuJsqHpIYPJs7wPosn5dCrcH
AwWCJ42nOY4c9NxUDCE+/NUwUlfzzRimxAbepSJ/6GLP24gCNT3AKen2uzwAwJ/KC/5+gq8M762S
2hfbhxba4e9ecPD7GKLnWWguh2srYZRWOtRBYeCgwCZciwXiORDpo24of+1L70OfymkVdSrbDBVd
gh5GER2l3tpWGXOaJnV2wDYhdZsvnu9/wA8LdMMci2UmobuMYyhWuRuyKlCtBmHOnugxTDW9Fe4o
XLLZgKSdur2uTePWGaOXBkrHuo+rS1S1r9PQcCt+7UNOCyVjJyPsCzTPhcNKsVERTRGy1Sb9/VSF
tPBDvLtkNLMMIRsHhhiutVziJkDfTwEvh/7VLeYWBxNpeAUxCYNligXU55geLmWkb5kIs+MlA+Is
MZ4ELYoNMrJne8gS7P/Jiy2rOQcjphqyOTS7RQlvM5XlKk7kw6RZH0e9I2beUsYBUeF6lBaCW8NE
21/X/Wr0LBYLc769ta92NOqrqiqTtRxRsdKcpuUhjqXlAVYzR9b4sXxDIsbjoeo33auN1dAMPRLh
oIDQLoAJ0ATqqcfxXBP10tHI0NWm7KdnLc0f3EltXY2wubrp9UNZdOW6QPF7Dw4umg+SNL+AHYQh
M1K62gzigLtsfRE9DpTwRzT9Jtq51cjR+2C6EWdSSYYIyppoxbJqLyG8Wwc7BBFpldMHBz/Bc0S8
9Z0Muru2c/0HoyZyyu7jp2SpGKxWXiVPfcKaACkg2hoa8+Qegv4ytcbu2HO2g6UKIRo1vpDFCf1w
5trPmVKfJKhQ7DkE7sWNc1eQcebSp99MYRVt9ITCIjUon0Sd3IVTd0xbc3hMGRmSOtE8Tb7mHQMr
UyerDThfEWtrut52ai13WzgclIq0jmg5mdTBBtURuFXuxXKd15Jx/giKkLkB918rnknQHta4vFdZ
XBy0zvIf7Sn80momrZx8ys5pPtzaJHUSn0jKl16krxne7h1NvHoHxuoTki0sCYWpvxj+RP5biCcj
i+tdEYbLNlYw9M3hPuPAdQgyOi+W+y6fhx0eqDhzyN+lfUWABiSvHafSVyPn1eS4f5cqTRkZTVO9
bSIHlG/TmIxmxb3uF/oWLsKw4gTYEDSgbUQHLDIOgXBYwAt9PDMZWYkurSbclrnOKJgpUccPegLx
/pY77atVguxpPHG2cwnDJex2MWqSfaXAvORmskyC3NwaIunXps0OzQxJreqgIKMhwH6APV2H+KiS
ZdaSrdfrqqZn1YotupjPzKObJePBB8VajOEkIaxWltBj6gr9YdaQe4NtME2gg8XAANYV3cvQLphw
DdaDL9KtNKlE0zJGvFCt7JDVrbU4/IxeymnLIoTBdzGuFyN5laF7aSub8Fwf+7OPJ2CNMHVZl+k5
s3vyLseYWEkQbp3m4E/NWsaSzMPhAmMy99l0vWB0NmZofPA63rkAcURiDPiah3ivs3IuVchQlIZu
bAMTmTruduLgrKGiC8kZmo4gcMt655VacDAh2rKdM8+MhjJ4KdrZq8JRJGdys9TRpa67KaZf4HQj
W40094B4xcbQkbGDWyVaZZLFEbcXblGyfrrqfeWk2babZ4OWDrXB9qKvcCEgGPTm58HGHd+qiRCT
kQq99P1VU49bDEPJqYqBcqnBcsAVB/5e02Lt0Su3KrZXVUj6Ge3o9E6C2F1mX/BPLv2hsE55M8gV
EhVrkWnoP6Vt7Ip8k/Eu3WkZR1WzYvNGPbO0AnBDrRMyPcPdFvTuGh7MAqIK8T+y4A4N8JzSBsVX
BnvAGwRas5LyupbwDHOSIvCc0k+jLPINRuIaOqUlvXEKBIfMwzCl+PQdaw2K2j0oGsb3iKigUkH2
y0PjNgFFgz2FE1xklN5WlGIt3xsDpi36MzNyOuY7Rh+oshW7q6uDDbW/loowCzifxKSEuzRMCSkK
wnnbqFFSu/2BDfS2S5qtRVl6Z9fwQzVRn4yKwINE+kho2+LUyercYYramDmBsV2e3JaToP6chEPn
gGCqBi35ohqHbiW7AZeZD2Zw0kex8rry2Rl5VJSWPGOHmQ0WPf1yvT5OdWBgvs/Y7Tt7um25cuhp
GsKp+dFFja96ctW08kafoRo2UHQxO99odqZbGlS4hAjTkCCVoaB2Be5GyBzmZm5sxz3MqnmAZUxQ
Rqx4kQAoPEbOeN/bOodOr1Zr1ZYnVAuEGFrTPaS/em1ShS0No0DY4DSkeNVWSvalGLfdSA5SZTi4
TSKSXQdTeYe4e4mWstZBJ+UA+AYP4h5grkfIoM6ibUtzY1i03ceBSU7RMTNRaXfxkQo+pq5xjCuu
Wyki7+DpILuHdl1r3buQy7fUMe/jo6pWke8e+8F9hiL0WbTBjnMhMIgw+v7T9Wvdn//h+jUtISa0
N81hofRYW1sFw+g5pjr0iQmKnDlg5PrH6xevn0pHkZhVy37ZVhnxHkg0vbKuyNiOqoM2CTjY17//
8UVH00lYYe9KOGnzx+t/WXvcZwGww1XqONTfPavFwsOyz/Se75Zm09HL2SZjPed3uP7k4PrrXP+o
p1m6x3vABkJ+0R+fym42/f7xd2fkHBrK6FWLgKWUvLwDvu1Lhct5Y4Fn2GrGTMHg3/74D/TSw8dj
ANWtGcl8+23xntVw8eaXeP0UzH9y2u7UwZLhWC+bQ2oMfJove8/jn8C42zlzzBJj1ccyNtONPf/N
jdHuSUkrdP7b9Uu9MgmB9K1HKwUNFNt+DMMuzjEzu0yCZ3fWNjfHcNd5jFlh/36Sk/12/d/j+U0q
LAUSO3uqLZPuycDhWHORPFxVdv/fwvM0Fl/+7V8/vaUshWHdVOFr870ZR5hXW83fW3h2n/pPYfgX
/8tv/h1hW7OBB622aaFR/D1hQUj9xrCkJaxrwIFuIgz9LWHBMG4Mky3EtXXHsub4hd/NO0LduDh3
lA7sDOG1csX/mXln1ot/p9F1FfJci8aUgaIflayalbOvny7MKWavz//SpZtMEeSiR72ItB3Qlnan
JfmI6Euc6bFp75K5s1T02Sw8tZ7VND9xBLsf4rRw6SJMLzUuZtrFGV7VUAfVMxHW3ugpJLJSO+o6
la1EfLBl+gfPrUH2XDSkMUPgwlhr+5deadkJxPNTWKiN3oQ7x2q0wxgH3gG/TL/SmFM1roZ10cBo
2wpfA4Wl19CrmVuKQX5ULt7CRBCKlbiktyvVm7uw0WcqYe/sTBIS1m5XT/fTACdVn1UHKNPiDVbL
h5Jm3nLSG2PT9ox3GzSt5wZyw1TLZ2beCAjqxzIfAKd5ZDxojX30UZUMrb+bInPasX1gSHSYASO9
BB6abLiXqqUeeqi8K9LKPafTOQT11l3d9a81CkdtLKgYo6LdpkXfbntNfm7s8Z3CwHHb+86DYVXF
XYeHc5HQCkXEkj6M84FK1Q5FcOTCm23CWZEZrazSad6hW/laFi3J2zEYyMEkKhLBf7EOW6zvHMhi
GoE7w8VKrYuajMAo3ERd397aln9OB6/bR065Eom0Dnk+fM3zPr7rW+29Fur3dW5MF/rxIydz9qIs
JC/BITIxYA09d5UvFgaEtX2U6V97XiPaU/01alx5WzEaXqExIJdPbxoK1umpHByfuIkg2xZws+9T
Pw6/LU9/KzaXf5YAW/ONPOuJeDh0ndGRmmXW393I6WRZkebV8jHDfhJjwNnZZsuxa0hIJbU7b6by
NWt+bpAm0Ufdzugb0EEAMRAd7MCo7zo3L5B7CWcl+3zbx514cLIBXvrUmfdM+6XrP4mcmhvFrH9w
iu4hjHWS04NoXCdDuzFEBrAaoBkkhQKSr710NSLpB3BFfl/iG64QS4jSwfagFdOpQ4U3+/11gMG3
OWMaxC1YV5OWGrxJXp0iBiI01e9qTEbu5Lx0SWtfgoLj29R/NNKZ9V5zq7p479vazO8iMV5qSzVL
s83pxfq98VTR4UXYowPRJ8Xi8bof/O0FN/Qf3B/4BpE1sQjh58JaYF+NVd9d8ULR2fCoXh+dkgjn
AOPToQnGdQ+8/Wz6ZA149jus2/5dckI8RMDiqN0PRfex0cGlxiGAiXLE9lC01asNk2KBOi5jtJhW
pzEEbRUbZ9CIxEDOfEWohRE6EfIshM9gsi56ccB0T54xXWYak+a9iPI9cAN1CIfPfmbFh6SYcRqa
2kVJeF8GjPj00AlWk0pfKk6hvT+Ez0aRiyNXKTsB9duq1ncOCRIvGvDDva28F98akB2ViC1lIfpl
nPUdMINJIAwoPvR6fUpgbWxRT2pbS53gKDWrEVvYunSB3zLQ+BDqtbqXvXVwpSIVdzLf0Oic+soQ
O4fFbcRyt01RpSxLOpkvo9+f6Hys7BTcZWMR0WuaSEMVnZggoqI0I4b+lp+72MzSZdvr8Sqk+lwk
aWBxKhF79iGohVNIvgsACbOxt4HRAw93lqLL5aaaUXF15L537PY1n8JTHJjeqSCBoM7DR9tirNdw
sE1qFOo+9MIgDy74ptRymufjdCtcPCu+TkR9C3k1wyeXVSeGR5xAEw1oP8qYOJrsYyHFs8wAPlg9
ATh1PKzGoTQWSR0yswxUvAvDOUo8gFjYTSPMM9I9jZC6uSjKXZnE1i06Jqca+6MWKHaSjkd66orx
CARvYRYcecB7rVTvt3tE9gyhIdx2iU63gnKJ4Tnie1+Q2THZlv2oVLu7dvDH0T93nZ1uedDfMNsY
HNS7GfJBDIOn4tcsoEuRJhVCf0a2TaOfua+Wyo6hOk/xqbSrVRDpxbFlMTEKuh09FvjNKMTGo6rc
lPUU3w3jgxmgf/donS8zD91gaIMgGu1iS5JCQUAtnxw4A0UJs3DklRGSEhfANOwMT0xzZkaCobtX
H00DjrneVjFtTbnjIYh3YCVA20DH1byM6rM3hl2kmxDyAUWijreXEFTMrTUhEhon/IR+7J+whLJh
qwL1cv3a4hD9T3xF6Af/dIKwdV2R8yTwXQjTNQ3DnR1r3y0Dht95ng/Q4hIlFQrNgDgYI6NH7jqR
Sx7FtJ9c3IlxqQ7j0Cuwm6R1T+0y0Ihu4GGp1zTkxyMRMwApaPJSyncvPtOLpWB733f+8Db5uv0Y
pgdUoMUsjq1tD4FXSUioJrdaRRWWFkVz0ECPIaZpbktVvB9mknU5De2+t7mTNZ9wVWRixsn1k3At
Cei40wnPWRs+pSuP4yknkwj4R92sU9hja2sGJcBHP+KoJXTJEOC8Cq87MpQk1hbW0tLPEGKSBpFX
2BEs0gqW/QBV0tYNrKNLWhmfcaT4u1S30mOFTbJl4kY9Ck8zcYxz2bH2I+cLl7Zpj6eCH88EQDOo
PS3OQ4Xg5K/PTC6sDOw9ibUFs57CDWjSTWPCoiEjwD6Wo/7SpcHHrgg/Sw1KG2oWUrylf0wF05HO
F+vWHu1j7aBBauRE26tUdABtA0EJcu+qnpZRERVI2hPtKF2D7hy8903o0XAORWOde0juCzUij0rd
kXOZHfvH0OftbYYIDeeQRCwAMZwo3lHa0jsk7vGZDomxqvIkW+Z+H5+UH9NJE3JbjpcQTM/GcmyS
vk2tvjAxaU9JKZ/MbOnRujoJJP85mSWndnIYis6fdkPXfv3nzUvON+Ufx975pjU5PDs6Zwbc0sqZ
7XLf3bR9KWrNnyrvUnuoFd2OAtoDx36EdV7vcAe+AKPYado0XDr7NZrc8WzZG6FBtTRJ9fiE03Sr
ZUm81nSsFJ0ByzE0QEwHsYF2u6e/oE0XbSTZb2ikto0r9aDZyfhBZXVDbI0eXAool7DjEMpb0BND
WDlobIxuWeCLW7qqon+XpcO5zFnLTKeaaPUiYTZ8RGmoyr0tv8ZnGfbi2NjxtB4IAGpq89wND5nn
qNPgyXrJqMwh5t3SL7ZH76NxedNkpb+4THAmZxK73pwaWE7ok+x+zcChuY/SISXtIYEBTbB3Gbba
5p8vvPWDE2++8GBtBe+2oZuM8n9YLTLU3ZUIfOeSyKlZwxMabsuC1fO91U7efTa48JrREa/wHSHr
JB1LC445UsFTYTM3Hy0tuqT5bRbY2rpsknEzhrFctXHxons6aNTSJ97bQg9Mbs6CfYUumxL2bVbR
ywyD5Cg4GYByh2xJ+7ZZGjm+69xIqAnsDmjlaMZPQrfvklh9qLIgP2CnCJaZ4WUnGSucVXr92GB6
Xk164m84Je81izjVf75GSHj/491pEcwkhGE4Ls2fHy5Sn1ZhhQTGvnBGZMeMYuMuFA/1pLeHKujQ
29Tee2nMCnRG9QcAfgPlStQty05Ye8BaIQ0AO9vGNekmnj0wSPNSjrVWiebVKUAFx66gQSWO+Aun
s+7S3jU9yJF0TeRegRQ/xE14ho/8Lm91a5fXpyDtTrpDn7MuGDP3BvnMym83jUzdLb2Gz2OQ2ojZ
xunJQTFXDcTh0OU/EhEQoktPV4JZFPC3aNpgBMpWhqInL1Q03iYWi1wcMpDRQoIoGJUjU8qtAzx3
dUr1HNI1PcD9mAFXVTH8zDB4rwlY1Vn4rtPa6gT4djO2cXB2pOmv2jGwnnTB3M2MJwk4jD4rBwkW
EqyBYbeMkEnddQaTkaDr+60xbCzGQ8sSIf3SLSK1IOP4vZwtfD21zhoUjL2oVIDwEnwzfGH8Q1Em
xTFnQqNjg3GlttM4NN0Lq2fOxlBmpSEVOTNaB/4bhFhmJLTQpL2Ek77RCApblE0pb6fcc1ZRqAeI
RsL3rVmzbNTDLEz9bAxD80nFxjJs1LQgKUlhBzPp0OnOvdeZbx0+mQE8dENG0CpLGaaJlqnVdQey
guxesUCdcr2EfKvdJb1Qd1VJPIUKknxtGaspS+pbywbPpWvM2ZEJ504uCACH30aeuRE52qEIED9k
lf9ixrMJlV76Q1gGh0pCWAtH/V3aKPFMw3EfJ1W9ygYNhp1Fj3U0mHB2s6CsISvsGCnnvimeUyON
7ko0njmqqY2BF3iZ1aw8fgpFpzOPNTHuadm1x94KGXQk/RdHtA4EJOlv8Avri9FI4yczPAShFuAt
YEJW1ESsXf+KyGvrpNErmo98Pw6c4nikKHuNmvM3diMFcF2zEuPEaYkmYt88muaYboIRebPToNUd
B18/c3HV4p+fYhazH59i16Rv7gpl29eGzQ8VKa10AMVxV15syeFgSCGRF3brEIE2ZbdsSpcJw9HC
rjLrDtHRI4N1e2GUNWlmPfLQ0QM+JWjrr1He3g2mXR3NyKKV6d1rafZgGVH2BLhHgrZ70I0o2IXo
MWk2BKTMqxrYj8JGpTo92+ZG8dREyt6Cr3MX13XWrACJh8gS92Q58U74bX+nYu8N5fFFT0z3ySff
OOdtvmWwjuVDRNWMDkfANRHdxMC9WBqdGoiftPUV3ZlZDiCSTd3X8crRmF94gtyGIYC572oehNve
2VTaqFCKkAfglbmPJgTAbCHLjB/sZ3d2i2pvDD1KJxKXGPi0H5xi2kdRPD1JUTK183USngYD2W3x
0GUNrXctD55Rp5bAoPi5CeOMp9R7lCBF1xRBWEWY9O9dQqT3TL9wdHisbjrQ4k6k+hkLx7RKdRMz
hwwXvarofNjmu1piIA4QxJ9kyTm/CywkRqMeQYxyXtPczy5+i6sEHZ5/dEyMM0W+y1yzP4r5OONH
Ftqs0UUlN482bI5Ml0ZMy4YewrZ2h4bxHTtXmDGhiCnocEBwmg+1cpMk3TbjsLdIndTDF5nDuNUZ
MZMX02xVUKWLptGy23qI6Wv02kvY5R0OEeab1cjgyJEtZQaHDgDF9hGYPQEU5dGeVdmeh2CYfEV7
3UrS15AWIkzs5YLMS6irWYgXt5cgdYOybPBktvEOKwYuCT96F0DhXJSDbq6SFvMKUzhmRYlLDVt7
p47Z5APXYYXx47W3E/GYywboRm76h7DI6jvipBdOjpW96cv0FQsbOy6Subymwd/wRPqiJ3Ygn2fA
rnf0rHQWu4fgkdvkORH2Zxo24lzOf2tKF7rQdCnLxDwkNDOfmGvHa19YFnaTlxTFFnDq2rz3gnmc
XZEuoWpwm56eKt5CN74oRjL4ZSm/rfirV/WfZankQ/RiEE90CGpkFMOuicycSK23EKfKsqmqmUpg
Q6RxMnM7drZaCT1Xz9aUMHfNG4Q7EcLRuKfuYht40WpcGnAG6lPsm3LlZTp4C/bfob6aadPwCeJ+
scSJFO19O3su/JyoZj3TD4X+1JkAhPPcDD8oMP8lyp7Jz0+TD/u9yZs3YUbqOKZGtXGakcgR5te+
CMJbnTDhB3JH98T7yY0PzJrltRhfYo/bjsNRwITxPQwmbp64yxDXimw5soqf0iSLMVx8KIbUWUIz
cnazjwlmfn5PXMOED2QABG5Vj22j/A2Rkxr8QTc5o1fqCACgPdmFA2cyPHcw/KN3WWjYa8UZatkq
N92mGbjrzO/mEC0RvEcGiyex7xw4cAU9h+qNPoWBmLsALhCCtc1izPrA3uSWnBikJ6EgLbNRT0zP
bfPCaWVPtpLAHhc8R16jrZmrJ7hSduXYR7TB7PQoi5FjIPXTooU3vks1xuyCzIKVGYnuIooNtMkc
EVgdrBL0N9DfK+9+sGmcWl2W4NrtmlVrmd6BCDG8HzamJUegsAXdZbDq9N2qKVHG50lyNtQ4bE10
LylJT4vrsXm0PzVY7fYU748TwunlOOIXz7TRuAWxnLjjtmij1yTqE8QaSj8ZaAImjelp76D3zPN6
6cvRO2l9Od32XewjWMWAjjmYwyzBMbtJmB8cTKiirj8g/DZ2uJqGvSs4JMRNJBEHOP2tIKJqolm8
1jGzoKbqL8wQXC6aizczZmqlt/1tUgw1vSbza1LCUowHMb6zxuzOr9BlMBpjTcPjeIkruXHdF2K+
sveK3vmqSWxSYIO23knO7t92yv9nJku/vZDVp+YTok1yjR/aLwiEv9Rt0vxOSpv/9YpIe8r/e//R
vyPX/vob/cuX60/+T2ZViqr2u1PK79/q+gv/07dIPvG62jfmYKZ7Q43mSMO0IZjNH//6L5DbCdC5
/jN89xtLKmlB+/n2zxR4zMa+u0Z/dxX++QV+u5z//N/86RW85i2WYt4GP8z/RM8zZuzZn8Z119/o
P16DH77Dn64Bs31bSsf89hrpDnx/DVyukWBoa+BiuH7QGf8fuQZ/P7TUdWrG/8pF+OFbfHcRjBsc
MRZzQQYq8wff8PuLoOSNsuj6GVyGbx+/3EWYJxQ/eRUs+8a0uAw04b69yB9uBeneIMUTTEJges0f
3+69//uPww/v47flYv/GDBfg009eBNO6oa0LEUv89iJ/uAhCiJv5GrlMyq+3yrdF6Fe6CMwH+aV/
6oEAm8m7LG0m8tcX+eMD4Zo39BUZ9Ou//fuvtyq4M3zqpy4CtwLrvkKs8NvzAPLt+1UBIimwIPov
KBSuH/9T28PfPg+O4/I7/9RFsMQNyFNhm+b8hvPBVf3+IjgsnabicTF+uVdPRvXPLonmrECxHMex
f1v4f1gNHMizdHeVcn67RX65i0A/hlPNT90CpnNj2GwMnAD+8hYgG/BGouBBj/Dbmnn9gb/SkiiF
8dOrgboBf4lOaQYKzh8/PAiuujEVRyUOU992x29r8C90FWgKf1umv+ke/lsnZp4Hlx4fU6G/vAjM
C27smfE3D6G46X6hVy8Y29K1/KknwVA3tDdtLNU/VAqKrYAIezzf5rfr8uu9fJff7SdfvqnfoDai
ZJqHNN9vAq5gpyT0wlAzCpqPX+9kyP36XyyVfthN/1QlzD4eFvu/3gyUeWNZyB5x3f9v5s5tuW0b
CMOvoifgkARFijeZ6TjTJu047fSQTC9hibE4lkkPKSdxn74fCFAWILl1u7oAkytbXpHgYg///ruI
VQmKVSoOCNIkyyFyYgTsuw6iolWdMCeY+RMrZwet+4nJElBtlG6FosDa1ymdDy4tDlYhy4qkXDKn
E0sZnSUsmNUuNQV1YgABQ0F0l28RyJiJCYE2ofVOV3QWIYeLLF2FoiRjrjOyALfjw5igSDg3WeF4
4lMCTJk4Oq6SZV4ppvq6wJCnPHYLqyVKQLgErdsqSXxKwABdqVsoKsx+SdEUTpi9/FXAYQIjGkzB
mYroDGKeErxIDQKRoVGGZRAZVWVSpRmQCtO4pyu6yCjPCOjkT6/KChyg4G2bK9gJBipgQJXxinYV
osNLGAVfiJ1inpAGKkZTkwYfG4IKzCzFEQAi2Me3QUhEMQGMTjl0mLHPmZu7ItWYrtAb1IkCQyaB
dPFjdKuQk8pLU0QioxV8rpox+Id3fawLOAWY9EQO0RYU2KSFFC0wTiHLVIVaWV0IDAJTKxL2iQI3
i9EgGvslypQVsGBObe2QBARugSwBAB3HkzsgIT6DCMdbvApFwiEMHLhT2FpBCKMzdizJYInWBA/T
gkdkETl5wLTiibSAXWBsPicgnS8jZClqwDxWc6ZKdM+PeoodYgouAnDqsoMTzBD4mFaulYEUD7Yy
LtQMSKcUawElhJyUu6rcLghsISVmUCXjFGOto9B/qiyyL4BO8f4cQke66CDCIDrIshKTuFQGX5yj
h7h0QcECEK/Ckko6bxpexUHjvejAZNSKcsNcibcmOCa7aJgCUrtIPJzTSjRnA6ZKd7wKxMtL02po
6szTFV+MYEI46SqopGSidlbPpUWeMlwFbAaTy5/hhch2BBGMDeIFdmGFC8yXhMsvoMopxTUCyTp1
WUWEupBlYl0AVeYRa05WOxsvV8CpBJNMd7UbIr4KA40+pThryBOAEiQZOMbbCksMBhUMjhezz2/X
OyKzyB52IOf/3wqkjimVdv6FliCHc5NzZhih8nRFV2bPVZlJ376idkpbacUBs4eX7CkBlRUGWNBP
5uKk+HxjgTmXewUOk4V2qRxoHGSONnMGY3H0z4j2QE63nxRTLwCLoRRRVnA0g2ArUGkmWQCiiBZN
ZpSiOVdWljhi7tnqSwUj016+PQQ+oO5AqFzHWm9HF0x3uGgVjEGghRQenvWJJ5QT6i+gB2kKz2te
pcgCJAb6SAFFWNoqVxU275lYc2wWJ0ZmBfkgL6MDkYD/MqlFUAoOGuUTwFmrBqFFMCADnAPWwSpB
fKvAPpZaBEho4EQAZTzqdAWrUBFGc+Qk286tkvVDEXkHowvSZIEIqSDSKJbzjg/iRJ6daVrmwBu3
4DE9PyMVxGkCATKn+3JG7HMhybMFKWpCc3yBxfyvFvEVS3XogLnatrvN1PvSNuO5FpmXPjA3fZz+
3jV8GBq76erwPmhaYex3P7fGvPF4ShPT7uiXM/Nu+h735+4BT7/a+675qeYfvmubQQ9rhhlNXTnu
Nj/oexpovtvpG32vvXlwU/PE852cTJs7eMR/ETzeBXJNf4NY7tD+1Xe+4KlnQC74TnccIjnfou1G
MBR0qeQrztv53A9d6921pfWKZfe7ftCbfr5Lc9eWJSqX3HXNet+uH/ee8ImQLhX+ttkxh3BojiXb
djCxZDcUcdF/XlzRfHt/4y+7pZRLv+V7Vr3deO/TsVOlkn9o+uHWv2XyJcN8lEp+efLjy816r9rq
7zd66ylgZul50hvmtNa261t/R1r+o1h0t2l1YEUsp04suf/qq4Xt5ZGK/enUNllGvFgwAh7Xd0+z
fk1mzzLLpKKZFNKOJ8tsWcxS2de67TzrAUvvEu7lWg9PO91tjpfDkavktzyOek3XcbPfezrtiDti
+e2aMQ7a7y61dBC5aHzB2O89zXb0S7nscWz5//DQeoueAUfOPzjbSPwq23SN6P5xCEUbupj4xvtu
H9gQV3GXSv7Q3Aw6iJ5cGVcu+ov2/ZarjMoFf1280/cP47b13TryTZ3pEvJ/bIax8SwVQLspXFxC
+HXzrV17bgzhhj9yCeF/cmbZLGnKD2ypQSya6ZzbxZVmOF3rezOHZl/mC97qu3DvW9atVPzPnB3j
LYuFX8Vi73ZEJH5W49A8seihuQ0b+CfEXCr4l6brxqfdFx2kCbklsUjF/7rtN83i/Xji22wtXCr+
N04dOK+IDj+7zBecKqKDZKTif2f1m3FsvJDCsSXksr/5WaVjqkrl/rHX2+PNQ+e/QWqlYj82wz2e
bRZkrJWrDIolt2Q2gXorCyxKRX/S+J3udu9vTUcDFQtvxv3i47mbt+QBsfx2XPeM5vEiN1eDEct+
6jkp4NZ7mxbF+2fJ55CmQzPoKf40z0M592c+uGY+sd41enjzNwAAAP//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A3417E9-C68B-42EB-AF63-A9CDB696911B}">
          <cx:tx>
            <cx:txData>
              <cx:f>_xlchart.v1.12</cx:f>
              <cx:v>Profit</cx:v>
            </cx:txData>
          </cx:tx>
          <cx:spPr>
            <a:gradFill>
              <a:gsLst>
                <a:gs pos="0">
                  <a:schemeClr val="bg1">
                    <a:lumMod val="75000"/>
                  </a:schemeClr>
                </a:gs>
                <a:gs pos="0">
                  <a:schemeClr val="tx1">
                    <a:alpha val="80000"/>
                    <a:lumMod val="85000"/>
                    <a:lumOff val="15000"/>
                  </a:schemeClr>
                </a:gs>
                <a:gs pos="0">
                  <a:scrgbClr r="0" g="0" b="0"/>
                </a:gs>
                <a:gs pos="100000">
                  <a:srgbClr val="7030A0"/>
                </a:gs>
                <a:gs pos="0">
                  <a:schemeClr val="bg1">
                    <a:lumMod val="8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3194BC5-811C-4E8C-8B8C-4C7D9B83E85D}">
          <cx:tx>
            <cx:txData>
              <cx:f>_xlchart.v5.9</cx:f>
              <cx:v>Sales</cx:v>
            </cx:txData>
          </cx:tx>
          <cx:dataId val="0"/>
          <cx:layoutPr>
            <cx:geography cultureLanguage="en-US" cultureRegion="US" attribution="Powered by Bing">
              <cx:geoCache provider="{E9337A44-BEBE-4D9F-B70C-5C5E7DAFC167}">
                <cx:binary>1H1pb+Q2l+5fafTnK0cU9xeTASLV4tq89uZ8EaptR/u+69fPEcvuKivl2IN4LlCVgE0e8kiUHpE8
G+n/um//cx8+bvNPbRTGxX/u298/u2WZ/ue334p79zHaFmeRd58nRfJXeXafRL8lf/3l3T/+9pBv
Gy92fjN0RH67d7d5+dh+/u//gqs5j8k6ud+WXhJfV495d/NYVGFZ/EPd0apP24fIiydeUebefYl+
//xHuP25jbafPz3GpVd2X7r08ffPLxp9/vTb+FJ/u+2nEHpWVg/Ai40zzhgxmC519cOfP4VJ7DxV
a4KdCaJjbOiG3P2e732xjYD/HR1S3dk+POSPRQEPpP49YHzRe6CvP3+6T6q4HF6aA+/v989fY698
fPh0W27Lx+LzJ69IrF0DKxke4euteubfXr72//6vEQHewohygMz4lb1V9Tdgrh7juOjCeht7H4gO
0c+EZEyKHTa6jl6iw/mZwEJIzvUdOOIlOu/t1XGIXnKPcLr64yRx+iP3+iT+QIgwOTMkNgyByA4C
/hIihNAZDDAqGWUKRYBwN3ifBtDbHTqOzq8nGQHzx58nCcx3r7hP4sKLn1/Pv5/bCDljWEqKYXJ7
nrtezG3yjGNDUirxr7nvEJp3dek4OAesI3i+L04Snuc16FPy1ycrCavo50fOc1icSZ1wzunTKjMa
RDDP6YgZQnC6A5I+fyW7QfS/7d1x0I5fZYTfxDpJ/DbbvAu38cPze/v3o2vAjBocU/lywuPsjOsI
5kT5NCGCRHE4qt7Tk+P47DlHmGwmJ4nJH3mwjYstiDS79/MBmBCQF0BawOhpnIA8cDjjSeOMYIko
pU8SxWgcvadHx7HZc46w+ePmJLGxtqH3V5J/qDSH+ZlBCYhz6EnWHklzCMkzhrjBYS58Xq8OR877
+nQcn0PeEULWaUpyk8dw22zzxw8cPfJM1wVnBsxpz+//cPRwekaYYAQjGGTDbzR63tOj4+jsOUfY
TKanOXqSMMm3D8kHYgOrjRSU6sTYyWrjsaPTM0q4wGy03ICw8mZXjoOy5xyBYl2eKChx/HhfevdV
+XG4EHRGOUUUY3oUFw72BSxAOzJGg8VK3tWb16A5YB6j8+Uk0flabt2PgwXLM2xgDqv801Q2EqiV
VsqFYRiMPd91J0q/1Y/jgOy4Rkh8PU0kZjBheA/b59fy76UyQ5xR0DKRgUeisgBxTHBMDHFcAX1H
T47D8YtxhMjsNI1rGw+Ge5GUH4gJYWeYSATS8JMkPFpPJDlDEmABy87zh7AbH+/qy3FUDlhHuGwu
TnLOWoF0Wt0H3fMb+vdDBUTkQac0BHkSkeHtH4pggp4ZAqydhLCdCEae771D5z09Og7OnnOEzeru
JLGZPya586E2GuOMEVjJBT9uoxH4jBCCOdGfRtRIEHtHh44j84txBMz8j5MEZvGwdT9QMAYjJxZS
5wZBuxExUvkRAisoWDhhzIxmsjc7chyOJ7YRGIvJSYJx8VhvP3KpH+QuygisLE8r+mhZQYgBGhQP
4sAxb8Db/TkOyjPfCJWLbyeJyiIMvTjxPtAwBo40BCOEgAJ5dJQIeYaIYJiKvep/aHp5T4+OI7Pn
HGGzOE1ZbBE/eNsPdaDJMzCISTB67ZCRYyGZwZKPhM7kk4Y5WvLf0aFXkHl+kjEwpymMXTz+zLdF
8JEyMuj2BkeY853nUh8JY1KeCQQrz2BxVr+Riv+eHh2HZs85wubiNO1hi6T5SFyMM50TRjkhu/cO
ktahkCzx2TBUGNKf6kcq/lu9OY7JjmuEx+I0ZbDVR/tdBCjyBEYCqCbqN1r2pQAhTYdJ7NmyDOaY
w+Xl7f4cx+SZb4TK6vYkl/1vHmgsH+1xAbOL1IU8PlK4OGMSDP7E2EljQ3zNIS7v6dFxZPacI2y+
neaIWSeVV3zwwq+fSVg/dEHH8xcCLyYC46R4EglGK/67+nIclgPWES7r08TlNqlK99NkG3ysdYyA
n5iBuMz5Tigbm491/czA4KVEbITNe/tzHJ6X3COEbk9TxdxsvfjxeVr59xYyQsFwOQSUHSwlh4s/
k2cGAuhAQthBNwLoze4cR+aJbQTJ5jTFsc22KLb3blU8luVHKpnGGXjvMaUMBOFDTDiEAOogkoGT
7Jf2ebjMvLs/r2Hz4nHGGJ3mxLbx7l3P2X5sOKDghEsujlvKwLbMsQ6K6KCODr+R2PyeHr0C0K9n
GWOzOElB7SLJ/y8WHQ4GZIZ1gSBoU/1ejiIQFSD+Yoi1fcIHDAWHo+i9vTqO0UvuEU4XJ7r0eEUx
/J+m3vOr+vcL0LBjwIAwmV+WsrG9BoKYKDPA3PwUqfG3YfSuTh1HaXP4RCOQNqep9QyPlFT5RyIE
2ibjEOJHnrSasd0G3M6cQ6QMfYpjOoLQWz16HZ4d5xib0wyZ2SRx+aHGTgKBzCAFIAluMvUbqT5I
h9FDQGdleCy3vd2VVzB5ZhxD8uUk156dimBt8wR8BNsPnNYwhKBDzLKBngbNCBkxbMUB3yZEzuwW
p9GgeX+/jsM05h+hdWudJFoXj82n822UFq73kZGaBJ8xQRmSz1FnI7BA4AbVlYHlZx9G8EJUeG+3
jmM1eqoRVBfnJwvV8jEvHruPG1SD2w0DCBQfX4k4+KZBkID9k08S32jSG1702316HaRn3jFCy5NF
aPPYevcfGD4A29dgysMckScfz2gkIZ2dIV0AiAI9fxe7UJsBm7d78zo2z7xjbDYni81dkgfP7+jf
y9nEOIM9NAYEm4+MbxCGDuK1TgSIEeo3ciYMwLzVlddh2XGOQbk7TVCUnvp/ICtArDmGkBoK5oJn
BF7YeyCaQFCCOHh81G8UebPTNd/Tr1dwGj3XGK3TlBUuXe8DJzZYeghsdIIgzyeX3Ghig9hb2DQN
KtAr1oS3enMcmR3XCI/L0xQILoMQItU+9LABGDcCg5HnKZJjvJ1dQvQnrDW6/ux2ANPCodj2nh69
gsuvZxljszrJme0yf3SSj7SNgvaDBWxuwk9xtfDmD2c0ZOhnsGkQITySAt7uyCuAPD3AGI6bk4Tj
xoWTKD4tio/dYQt7a2DPM2xQfzLTyFFo56DlIAGRUXC6gPrBFHc4XN7bq+MIveQe4XSzOEmcvsAp
HXAKyeMH+uMwhQNSIAQKdgbuQBiBBAeoYIJh3+crqui7unQcoQPWETxfTjOE7ctj+6G7oRH4C7Ag
MG3txDCYuw4nNYhfw3CyDQTtPEW0A3SH4+fN7rwGi3qKMSQ/TnLEfHvMIzAgPr+YD1BrCASvUQP+
GwlksFOQMYNJBsqm+oET9RCNd/TkOB6/GEeIfDtNA+j3LRjTYqf80OUfXG+wtnMMcQPPCsvhSNkt
/zCWYA/bS1Te15vjwBzyjrD5/sdJjpbvj0X5aR/6tft8//2YgaM24IguCo7rV7be6HBuAKAn9b3t
+nDovLtbr+D08qnGUH07Tai6BI5Wc56/5n8P0mCvgZgBg71y9gZESoMIjQgB5Wc3wT3fe2dP+/52
h16B55lxDMxpGG3u//Gwt8Mh9KLl//acOwmqJWzNYTBK1G9kVANZAOJzMZxyd9y9MzqD7vVuHcdo
xP7iSf4/HXD3+uF3v84HnGzL7VQdLHhw/t0/16rHhdMOR6xPK/fRUbV7d4uH3z8PAeoHOA7XeLHk
w+GCBxsa9hyP26L8/bMGs+GZ5IaA8/EgcAcEcJDfGpir4MIgTEBwPHhTQdCQhmSgzsaD0ez3z6A0
YQJAEw4GVPDEUvDjFUMQ5e+fKVTB/iCoxcM2RgNcsM+Pd5WEHSjcv97FU/lTXEVXiReXBZykyOFZ
0l27oatDf5CBwAzIwAwInkMMd0rvtzcw60Bz9P8Er7soqnTy2BflX3nbOWu3p95FXYXhROao33o+
MwNU+g9ZXBkmcxG+zv3CXyDO63mSJ1brNu2149b9tKqidgq7ypLbPK+L68ozTFuE6a1KnKqkVhVG
dO46XXrrZCnZVFRccY781CprWZpFoNfLXWNNdMuKtIXZ905oiTRMZ9irnU2fmnYRJpt9wtM62Qi3
dFuz8zRpFU0WTfbVKqfaqFxdc21tF7uLKHJs2N9yHlUz4mjNpHAz9CPk6IJmefWIgnbVoaq66/I2
ntQtZRehE4TLQMfR3KGld0v0ujczbtRT3sfMjPUk30SGnW1IaafndmJ/3ZMUXSV7WibCaZFRuVR0
zWPFuqmuNZww2wqztF3FQ1IETrtSRfjSwnOZR3+jCyPIzCZJwwxeI7RWya6ctAHUqQt5olnkYVOd
w7ELQAPD48AVx+0iprgyeV7UJhwxWlw7jeNYpNNcKwpJtNLqiiamG9TRKugc9ves7UXRiqRauJAW
5sE0j0WzYXHUblSub5KgM0VR+KuhVlWUWeLMY1qKme5rrpkHeXbn9bYxsevaWRLpiB9pYDmRTO+k
nTrzNkEWl1V74bZRZzYdT+8Q8qQV56RYCb8i35CRWLxJs7vWYPE5x7kzU80aT79OEoJvuM+aA/bM
qYmlYcedp7yifBJryFsKkV3tirYXkAtma5kZ2ayes1jXDJOIS9AQbBggaQ1fRKZNMiLFJUeJvKRD
IhlauRUiqz29cmN7yQ3nWpFUUvW9vCRhUE+8qHm6hiud3kycNpoVsd+sqyGpdVqv+6gOp1oL39eo
QjXZ0wov6k3sFsk05T5fFZi4c1Rk31Wp6kmZmyo7LrtaCFVwNixfhWHEzbgieLJvGeeR4U5obfDV
nggHv07tzAnMGk5xvVGJHpbznGv8Ioqr8qZKUbmCs6uus0j6DzUqLjrdjbY49ZAZptL52hURnngJ
Ny6N1O3nrEXRyvabdMU9p53TRFYrR0+15qtbVnY+tY1Iu3ALPTa1rEPnbd15V7skjIN1HKLlAWmo
1ERGLRo4crqv8GrpXT0Ybes+8Q4NI7+wp34cEss3ksjMykxMfSS/1PBANyohBuBcMZdM9zTP7tfS
1/AmqtryJidhtdaFtmOyPd9ZcC+KzS4xyFpWfbwOorkqeH7v1Tv6Lut2BVl3MhVTJ8dPNc3A5hua
W5vEtdtphxE380J3L0TnRLqZkY1fwbxXhZl7UQ506iCg24I4ZtwFZL5rV/X2U31U6A84Qsuudsu5
VhL9psjD7oZPVH6XNEY6d4qOW1kWoBtF6znMjoGdr5OB1DpRvC558GPPVLo5tUYXtXcXSJz6MnMQ
Bhjd+EqE5bTXjWpj91DakYKqmPkNry1VDFERX8nOiPZt93TaxcUs0rTawjCml1Efe2ZPanvT+Ia0
3JZG9yKZaFrY/9RLlk20Kgo2oguhAX1aFd5uQP1JklLHPJAHjiyyoN+MFlmILsAQ8A5uHEbBzjZe
ZJOCoaQsevoIG32q8xLe/rrFOVobVNZsxkPK5llUftVgB1BlRiQNpiWcEDtPh3deCW3StQa9dCoA
DdU0WehdTMx8qFQ010GlydvYXfaNRzco8hcRyQOxiH3/Z9hT19L0fJ72zjYw4AsN66y9Trt4pkoq
aepFyKroy66Qemvd7b2r0m20L7SkoQm6QrVWlWnkNFYc5/lCFfUsNguWSJP7Ir4MQ6otcd9p0zTU
/e99mF05buQ/IN37EQQV+powD89iL+CzDol15NbMShtfv/J8wud5iL2lXdRoQ6I+nTJbj7+iOE1N
t2iDeRd61cSvjGBpNHFpunVNbrQKElBIaxNmLXvRtf5QrMOLqHfWqqSaiSLMJmEKt+4KTm52zRYV
8gLTNTDITqIg85b52lyWHv9KuX7Jcqf+aTsBMuHr6q/6LO9XlXTsiYja5Kd90XBUTVFU8EkfpiD+
lAEDa+evQ6+PfDSGAeLfC8kMTH5wCiInsN0bjBqwi+WlZMZ9o42SInceGjjKchLWeXBTO6i/xs40
8I06sLJatmZfZldMdNGss4tyiv02+qKnUbnmceWYjeO3K5yF8AX0xF7BfKKthtNNTTvS0CRLanu1
r1A5RVPtVHFE2/OOKo413tNAwjTMuuWL0DPiaeoRuklJoC0QFfY8qEl9FWmZsFyikR8dr24lbshf
eeOYaYGd+8qNUB6bDqbrxg3wkvICL5tcF5Gpyi6ICJHJB+ouq6ispMXccL31rvnAqOjSaFoz8Kpw
3fjMP88MvVikdpReSh+HkyjA8odIyssOJfajp8VzVGfpIpIsspBs9IvQqPpp49eFVdQRFMuoN0yV
bcPs0k9ZsFTtFKmzWTKlkQ/LXMAjWBrozzYL5LrEMNb6JHKnRVLjqe3rwbUTQKKnpQ40kApykgTX
uNaCa0HcaB54PLMUTbUjWqadR6IuTVVUSSMybVn53Y89ibR1tOE9XmB45RMjb4xzuIvfmGmAvwZ5
akUtYyuVEJw1UztEuRkPosO+QuUUrfCq/Hh1lQeG2RquNhnxlYZT5CYr8LYPm3zNpPNIwhZdtKKi
33goLQc73hfUO82t2yXTyKfaTapryTqV2LFQ6aKfjJNz2xHGd95HdObWTrhoHFe/hcXlXjUwgvAx
pbS4ldTLFqQj+izVsPY9r8ScpA36KW3Ht8DC3lyyQKRrWH36iaoI504czJ3eiKwYdppZid07m6CL
3U3HjKSYUNdYNIXhXIBo7N5mdnnlJa6+yQhzb1GiyXOf166lKlVSa/lVlyN9o0r7Fhn2gH3g+nUN
1cKIY3t3jdJ3iNkYkTHN7KyPTRHYYrnL+gkSSw0LoB5k26u+6bQ5r7A7zWilfbNrt5+AGkfPsSu0
bxDfG4OoCquBqmV5O9G40G7dINZumqia06FVHffZ/K1p6+WsxeEwKlAnh932EPkDwY0QVXKoT9pu
0HpaEMaPgSHrq8SoU7Px7eJnGrirOsg71wwukBflrlk79dovufFVVAlZlr62dkPRR5aHW31ip2Ey
U6ubCEK8LDo3XHp1nMiZXzbdrOdBaLIgbmDv1z/NuoOn+HDS5TocxA0xSxSCzXQ4NnhQ/Q+7ryFH
40nI8b2DtRWD+F5hpl5QnweRSM1dWXque1VkpDBbv0zOd0SRiXTT9vmUl10gTNfF7lWv92zSdTDT
KpYyQLaVJz2xYCT6lxmJ6kmcG90Ea8y/VDSVsFCyeeHpqakq6FDLc8OZ16K3u+YN4WSwP7x8YjAk
UDgMhoGbFpYZMXriLowy2bPWftAaf5PJOPnWdjEo6gL/KHBaLeLGEROGMfnh66Cj13UGKhSYCL5k
SbTo7ZT8wAJ7516CxVQV7Sp5CHGRX2GhadecOrc77jTmM1K67lxdO5PJdaFviFct4+ZPr+2LpQMh
uisd3khqquyuXPJipXIBzdJoRtOuWJVJpU2TLq4nSZL49aUrK6ugLjP9ikInSLUIBK1zs60DsfJC
zneJ3xZNbqpy44ts0qcGMutI6yy13hPbmXplKX4Q5Baz1kjahUzS/BZmjQfVIIf5zOS6Jm76PuQL
G0LtZkUri7uQCot4MoAtfW4wC1qY1GlfGl97iPydxUWKp3rNDoukY47pY+024sTZ+MhzNyqnEjcF
BVsIUc1GFV7vRBA1+k8f/LAVdgw/aPlYh7UWc3BsDfUH9h+EnU6Xrc8e6kLk7IJ6lenULN+0kX5Z
eF53g2UJCZdk4nqGO6NDUVWEWjn1DdbtmjlFYy9cJ6xM1oSmRPoiNLXSENe+FtjXQe7KlV5F3+pE
2Nekb+zrDqXBnDoSWXWYcN/S4wZbAfO9ueJQDXvH+Q5LFF0pDkVnphyuqgixQ4S6qiopDnXVCLmG
tb+K2+XY8mnmzVU7L0iWmVPMMM7oEgVlQKxddiirnEoa4dJlw0DjMVW28vuJnmN6XgVBPPtnFOCY
n7/BAKY+OB0LwwEN4Fvko2nT8OIwSD1qPIRpkVuenQWXUR7eSOGFS546waVK6g4Fl76HfStJRTpT
NNVW5fKS42mDZG2NKtqsKRe12/0Y0bs2Dy7S5nZEDoa7G46/LpPOXe2vr5oVmo9NI8Ta7u6Ktktw
HUyLqtR2d99XFFrcnxtlBEPn14OoXFw4wcYBjW5P399MQ+lcxEhbqUpF90gZLV2Rh/MozmpQdlxI
ykCG5q48zqoGNgToh+Y4e8Dm4iRD1t8uNly81FJtwlJNTqq85Rumh2KjcjyyDFK1G+pXt17r3GIn
F+ssKTJTNFUyo27Z1aaRuGKtahgYXteq2IFFblY2XmYGvghMqbnN18JA33tZODdgc2sveMJ1k2u9
fhdGsrBQHaB174j4SxoaK0UH84E/a0qRnkeuh+4MdtMZdf6DgV1ukaJcm6hWR66K4qyf/POHa7C/
Lx9wjBhstWPUgDUE5rOX84efJChoaiN6ADMPIMzstjeryhCboMlnpZ0HK1VKfMPVJ64RhVOwMZeW
Ih7UNP55a4fZRpHKTvf0CZxIKkHoJs1k37jtHblrU6RBtO582yxdu5rrDcxbRlDNPdSWF6hvxDX4
8EHi49ySPJbXihSXcbEkNPBNEgtxbQxJ2rN8FvlaNFE01S4oRWXpjFVzRWtCZxWBBLIQeUxXMWro
SuX2iaIx141nMEU7pqrgRhbmu+wxvoNqGjTduSZBffdsMr7+q7fb3z0rYEns2ORYU1mWfBnCO1r1
equtEx5ra5XzvOJbHVBtPqK3Q7M9Decg88uEDMIYWM73/KN2DXFSK28YnYwqkiSza1NdsHDiaiKg
t9YBUV2RgVHwXILl0K0oWdlBQ1ZglPNXvVw5RZAXM60EuqoUbeDlZoQ9umu35wB747Vt6918T9qz
qWu6ZO7Zt2DP1tcC+jLVtbL5Vhr0Dg/G/qBlkxIsK1tW+7UFZpNsboOt9qp1wmnORPan6EQ/Cbsc
dKoq42u34HSiEZvdSTBNKUMHC93U1Fw9vG2NJjjnmV+ex747acLMvjTs/jwVPP2mFYVzmYblXWQn
2TffCdJ1ldUdWJmhWHkuX0RBbli7tlFlzPOq96fBUNvkC42vIy/JLDeumivc+vmi01k/T6nm3TYJ
GPFjHvIHXd75oi3Ah4DACaN5/Y3IerGofVGBpR0PK3rV36SwBdNkfq6dKxr1i/6q88SOQZHAvVHN
YjerJo7j9zfqSraDr2WauBvVom4TeEAw6k0dO2ssJn2wi3e5k092M15L29rkNti9OpSB8QJmSpWo
2v3MuK8IYG2hBlji96RGXWQ/oe7vtKep1ujX5e1ztFDrttP3sI6XMohNta7vysPi3iEKXhxkb/ak
/fKPjkgDqt1eOBhdbs8LryB8uhtBjfuGsIAHWeDAZQc6CihXcFYD0w3YlgQBsS+nXJyHRS79oLgn
ubMwmJeuw9Q2ZlXmP7a57PUZzYp0vcs68nuZanwJM6V+72j2lwRm8W/IxfrUbqlcFZIXGxBwySTK
E2OSB5m74hViplGwetO3WH5hkTHzXF38iFEcn9dw6Ne05a78UZJqm9oFuwoTJ7x2pHMHZv3rf15f
Bh/o+FkhVAHOzAfhCP66zthyimQgjNbQ43vmt8TK/Zbd2IFt9oHLrlQJju4x5jFYLqxQ67LYilhy
7SBQxlRt1LB8GRpRbtqw23UWZL5rBXZvr9ous1cql+LmstZ7MEQNdPB4stxUWZXQrpiwvtOXjUNt
cEowe5lpdb4qg1Kf10lZQrB9C0suWCG+CDdzrEqmxKzy2LXcQmhwX+o5a4dBApZUbaVyitYTw19U
3J7vSftmqm0V1E5hKqKWD9fyvPrC6bzsKwhhdMaFF896P9O+lV2kWyGxi6Uqwt+G+K5pkl6qkm5M
srYvv8lWx1dV1l+DPOaf/zNMaOxGhm9SwgcJ4gH8VZ1he+rIWGlrSG/TnGo/PY2m8yrW/sRhHV+r
xKZtCA4a/wq6KcGs40X6xtPj86pj8bVH/fg6r5zoMqCRJbXMdqzSdtiVJ6zaq70OvMpb2mj2pboW
Gq4qSAWuBJJf7O9BPcBUgMClrqfompd/dVA8KQOjv65SpwL4bbmqbIpWiV/2s9Bmxk3oR67lNXWz
bUp0HoUJ+UuEzTwOmdgaDZOmQ6Vz2/l9OatRbK/0gJfTOs/FhLDkYu8OIn0GXcUoOHQR5exm+NNf
a+Ui6mRcbUKUHWXyqlIPLQ8Y+MCgrquJttoMdyndEIVW2gWHd6BaduXRprHSLClvoiirNrmXX3iB
Xt4oEgyKbpq5OJiqIqplMgMzitMmk6zjbE3s/DEO0uSqwZ68brG4bWBU/chZ0c+qFla/2K7Yj8yt
NnUt/ds2csPLvBGxmQ70Omq9KelEuIjtrjP9IPQmYLlLVqQLZ6xstM0+cXX2VMzL9qsd1GBjv3WN
Gq/Ajv2UGDbBq7CiMjNtpyCLkIYTRVNNujLCK7dw0TzQQXPO/aT6btznvMbf9TLrNlGmg+N6KGpa
2s5y3LEZyz38PYcF0mzq2Ll44kmcjNwgx2Vzt3GzC4EzYoXwGPcF2/R6qv/pRYnZMK1e13mV3LIO
lH3dj//MOtpNqKeRJW/K7isEP5xH4HP5E4P3ZarhIFrA4WTeDx/CEFT7yEUcRmdKQMACdknNgfku
xjCHgiG3st4YgRDtOLZdwajjVFmtJByBvfNCHajy1GnSPKry5KcoQKPBqWCXaEiy3m2tMtL9maI1
VZqDM1E3znMB68S+nSvSZmWH9jprcLkSYAoxK96iudNV8nvtNFO/NvqtL6Ni0ujCWZPE7pa4ixeO
ZuRXMWWwIMVswV2vuFKkkvhyXtMCmXuaqqA9gwEc1hvbBs4sl54JEb5oRnUDVKMIQ9gFuAuaFXIF
AcczxJGoouOkfgZWuK5Z7bKKylhh2NZBA5VNU/D5+H67UKVyuNqu9cAt87w3fTtgq5poYCjV7PSW
tK53XgQCbH1drN84OSvNuOelRX3ezfwicdcqsaHhukvjzAJHRjzZ01RODLWv0nDQBCubfdm3Uk3B
R9ZZQq/lxE0LHVyQFZ9qWqb7Fgl5ZlbMNhZ0UFbsQZVhaTkrbAQhKgOp42FyqUX9BA8lRSrqOFyC
YyI0PcP2rwzewLIPahlOiu4uy0PnnDg4m1Up6+5cz10ZIE59scOAgNsPZ5ZqBsBQMxaBd9HENr6p
c3Kj6BAN00zzjjsLVTRAw/H76I76woQAJlP6SbDyaVGYdee6X8ohqRE44GV5u6O4ETadsE2XLsvp
ZRBH6cql5cpoqxwggEQjgE3oNv6yRyy/LVxHX+Y+KkxV6/Y1RDfoXbrQBKKTzne8CwhTyZdFGybz
Mg6qG6PXpQkKq/2zyUrLK4n9yFj2HXza+femaOhEH5gyVyss5jB/FjpeFZtGHoCipLI8Bp1pl2jg
h7dUFuu2PU/9vDXBhp3hCWymEOCFkucOKQN9njpxYQotOle+nbgGjyOFOKe5cvzoUdwsIABmKSAq
5zsIEaHV9jLc2K7ob8GgeREPirxjx3QalFo7Ib3wl7Tt+ZVLSrlGVFuoUpYm/ErlhJ5YUk/YhQg9
8EqIdhbond2bas4VXlefl4Z3p+ZdGtvyqUKVo76d9F1qrEbzs0fxTVO11Ix8L4U1KrKnrkyaa574
ycTJDe9rKMHRWwaRe0cS9sADPb1vk25Zi8h2TNlca0FfW1UABVbW9oVKRMaitW+zqc5rincVmvY/
fH3XsqS6EuUXEYHwvEJ5v23v3S+KthjhJIQQfP0sVH1PndtzZ14UpJGquzaI1MqVWT69tA35KGYX
yWxjsIbYuXRcbeMmtk90mjFENTkZMZLVPIDbAFn0Qb/jYXe7+y2qu9XIeDzs+xTjh1vsZpbSfXUt
RNWuSF566Vza6sUMBNA8aF/PQYsMFC15tRoDJrbGlrV5e+6IejPSQBv1wkX53a9yOyUuIMAu8unV
DDEv+1UEGsr6oRsCZl1HGm+yug9OD33IwuUMp37hk6yrY3OcwLCX1+mkfbIxSuNsN6rci7K5sLCV
exBBqo/JjXfSr5H7AsR6G4byu1GXhce2rJbDxogKN3pSYjO7Bg2NXmNprYxeRmF7QBadrRwSVR9M
5ySdWDFuIpLh2Be05GtrdTGQRWwEjZ7iW9fUIIeRWHyjDGl40HeyJ3CfQFtwR4p/rxo33qSKlaaW
PJqBoWVMlzxkbc1Nmo08W6nFpzbmrOyGIwsceSRdWO2HyrHWvLSaWxhbddoLq/gp5zTUUv9Ajlen
Hi2Ga1v2ATKrA95hrArfda2fjGfh2O/lGEdvPpmmjVXR6hDn9l9rZZHHAC13t3CcyXGsSMg35tLT
zOWJudRese26Idujpp0cA/VjwC+BJn0cqH2YBfyN10SugmosdgppnjebFnI94g2yQdgq3topwheZ
92RtrHE94r1PfXtlrGEk2L4PGi81Yl9jS/OIthIj5spuToNCnGLEBn+wsPKC52zmOYAqlf+KY7Cz
6NhniU0BXeDXL76WtMnSgkTNy9z31tqnhOLZUO3BivJsN5LUGVJSsfDCpy5fj3HrvHqNJIkMuwnE
Vfs4CNf6yhxvj4xe9hr0eXSb3WnthXbZp63FPmnQ12fHKvPX1i7U2h+8DD+X5TV7pGCnY+vjDTPV
JzMQ5PvuV0YcSFifxmV4uFg00GviN4CCZDZtSFOubdA7j2YADiyPXl4i8SOjAOmdOrK2lvCGnYvj
89UMbVwXe4VOSA+VuZotQTZe0ZKdVddyVXju9LV24iuIOOxVhgU/Gn226EvbulpsetFKuMcRlJ2V
yBhN8ylvL4BX24u5skPRXio1/bFOi2h0xhpXoMKMVMwfXp93qTPZ/sUNdH8WSAClVtfz70pY6dwF
9eeUDWLTO7Xa+x13Xjo3++bMiIBBF93lsRSXdirFxVw5QL9WOGQHKZAj/J2sCGZjiYISya3MF9iO
oXsYzOSp93nihlOzNQaju6/gO8VLiBBt6zn9KcZrDAzd4gp+HXLWPHLv4tRn412kAK6TwOpOo9D0
0M5iOspu5MBHQnabOzUCj7XxT8dxOQkGPdx6GZYrRgofCdLSfWsinwOhq/1E/LdoiWDc0AkgV/2N
Ri1uYl67r7bTFp/K9XRaN2AUe7IKNppL79hWdn+Mh6nYVpHdPYGu4aYzDwAHF3m7xZNbXVXsvTdF
Y+/dRTIq0JmraxUOZRoMpdg0PlLh+FpgrnPG12jdjy9W8HPUBfkzGdW8lUFob0BpHj7zugKdLBhe
SaHCU2dXberUXH3KsLISPRT6XDjB/CId7xzX0fDpNG290YUD8sgyHfydxFJN+cStcmsS9wAoooNJ
1pshzJv4LhpDazL8Dx+vovmq8fmaWIP34njlRlVKfqnwfB5r0K1S6uXyS+mO3WbMrehuxZ+SJD0f
w5Ox2k2fNm4dvXqS01vDwesrJ/vc2rQEFaulNyQpy3MbIJu7SEZlhqb5nHTgXj0QBW+zFXd7VsU3
mzXFijt1u6e879+d2vcSWYvwaMTK0d/kNPoXIzXU2dk2L5+NFFnrLNTDi10HRVpyvnK7IDj10xic
loyVSvhyaWQzFKOmCRd9tX44GsNf4hC2Lrhh3b/Weyzyl+//WlNyZATtccgRh1T+dXCyYueKQiYF
gBW2rhA3p4VX1mubfZmCIfgpFR4rzy2yBGDalReV9dnHvkhn182ex+VuVaM9HaeqAw7djmRDJpvt
qAbqq0lTH/0OyWmBXeRr5pdXkVndq9EXefFH35Dq6iNOenbUN1kX+Y1rwG5dp8V36fNLWOrs3ac9
gvUGZ7B+iqZ3AfzBOFhBtez+nr4WU0lOwTx0eD6y/nvjF4kGN+1rbQXeWpRReyB5NT4Huizva0dl
+TNz6u5FZ72794aw2vS4xz/nVqVmbVdYNNVy7pCa88JL54JU3Sz/qrHydnlbjAkSfWVileCCG0K4
GQz/21DFzdXD8JffX6Jx5kXO0ijQ2eqxlLn6a73HZ+AHAzmYeXO3KgKbbfx20rueT/IzEptWDexr
j9Z126jCn6kkEfsKkCdVNJyAhbozGA2cr41b3cpTDBDllQZVcWhcy04KOYmjHkNxLGzWHx+iWnQs
sgYEOMulke+O/0x56LpWj0nLBF39L+dcimIn/AKksrZNCubiLkDRz+vQlz/yzm/OKOYmr2KK/JSN
/ryTFnUTq8ArK09aWYepAZTw9fgrPyjovyCnSBdHXgT5HWSKYiBvZV98uSNIjwl3ubSyY78423Nn
r/BI5wdL2SnyXUOOs+P852rRWV7Jf3tul4ISEJ/Q2RHHkmUw4mNoMxDfJfn10PzlNXvaT2dZjaC5
DUkn2v6ZLdy4CVwi0PnkcDAikZaH4JLFqxjVCa+BiBrwrqzPcgQhh7tznBZtRc4WYfbKauPms+Li
kDMa/Jx0+O4G2fjeZIG/9kTvHMs6tM9Dwe1VjwKaZOxq6+CENRjalBRJ4wbWNfDUn0F7XpSMOLVs
A1JlN2OQ1iiv9rAxwlR6NEzCSYwbgHaHPi7TRmYicTOb/SLy0OVx9VsV+a/CjpDrsRhOBfk8n3Ok
pg5iHuvtHI3dM6iJeTrjBf290hU8MAkx0k12cfBh9165iht/ug4BiOSu9takEJucxv0qt2b5nauN
YTwXPApTXfPiEiysPoKynKmd2yfPqsbE8Rrnu5ytay4ZfSOy8La+7SF+ZUS8eRF97pug+6pD/222
6/Y5ZKp5tsMIgQJ3q60RjcES/a5GTcbFqKywRi4baTHpfsFpGSwA0v0krP8iaopil7CXGzfO9MGe
2XzF0VCnZaGbH157jGbGf9aKI2UbE/ZUUYvv8U/vtzHSx6+5LIvEuPRTsHUlGT9RyhGsMh7S0xw7
0WnE6241qFl++qremc8FII4bFTHqc+eLYN03dLzoYP4ztCA7HetMoZziP/o40iXApBIMf45jU/pw
fvhMI9IF7URoMjD/qaB2uS01z98R6tmrTuf17i5GfZRWOf4TRpxJ2aQlreaDEX3m2onq7fgIMC1/
9yWy/ZwwcTbWQtIPANLhBVtp8Y5j8KXT4XC7L4S0c1Zn7NlMJG6Q0FHWT8Ok0/t7uwbpbGQWScxL
2+iGsUQOUQTnh8roQZIbOdBkGWR7HPhK+eyJId+CrvmNSAX6KJ8qvm+r+QeIw/NusPv62nI8KLx1
kYqcSJkw1sc/J6RcHVR4InZz+8sAJPlr0fhNas98eKZ0OQhaoNoGdGyOMcCLbUca+QRU3U5tEE5X
1RzRVUAnMFs4uNZd7JfPZoiHam+DF3S5S0UPnDaw9sFcsbtDZPnz1i3VkIayTbLBOVg+02czUEdW
U2Iup/hDzeVm7jP63tIwP449iso8NsfvhTPFG6cJ842ziPFIwxS3V7w3VuFWP7vGiy5mql+pZLAB
lwH46J7dyr87BVHnnDqXzYmZ02ZBtWvqJlvbMltTD6HJPHriNLZTTDZTF/K1xu6UuGUfEZwKi/5k
ly2q0oypjVuSGH/X/AnqqSOrrKqdtEcgdCVDpA6lWz8ZqfUzef1vve2Mk4/YD75OVY3G182d/u4G
zuq/1jB6o9LFNJ4AVb21dr02hyFksZy1GpBRDp26+KLn6q6vbe2sg7YV+3jR/7e/0SvRtq8iw5Ej
cOlxUANY5MuVU4Ne7lSo1bEYwHI9WfOu5TM2pn+CTh8/GXCaR340qiiM4pu5ZQU9SGT49rzjlkB6
Zfzy/wzvjMGR/q+uJzniov+KJx+h4MBGAux5qJI++ABoMn4CAVc76pfxOlzEvBivwEcRCFWlc856
pHqM3mUxbmwx491mB82rQpwvcN7IHPfNyusCRW4eqktq2/pkjvVVUOU/oQ0buxSxwEFg0QcRAjkc
zTsAWrFaO60KDqMd0wNuPQDd/9Rt9CSs0opNcmeIrog3rBt1OO5yFHqY2o+utMVmHh29Mro69J31
XA79mnC1BjXDuQkt/JeyCruVHwu+XX6R4QWguX3kgcuSrLO8F+PyzwQNciOOyiUIi7Fdv2qnX89O
WDyhTSnqPwT2xLYuX0trnJO+Dw8qmAHbNVLTSx3WFGVG9U37TntA1v/QVJU8qixIED/I87SQ08zg
LAcv5ocfdFT93qjK5YCWL0MAUCsF/5EhQYMUnjVTK5mtbIpXTTuQg0v1+S4a/NBj3bnoAudgJDE7
2FCjiKMGjG4RBNEXM4Dg+MXVAUdZQUxfZkbmNYL3cC0WcaCIWLzO+uoxGYo067oNoqvpZnzbIo7T
ch6s+2puseDOYemjlpRbL66jnJf5hx7tQKTW1NpJ4BXqoOXob2IRB3uvfG/AVvltU9SqxL78yPIu
W4VN8DMoem/llDWO1wWTSGJ4wcUmZf8kGk88kXy4q5pG4Ty+eEgtw4sxGrdFFVFyQG1Ht8MJEIQy
lANHpzBoc7EqSPFiC7vdIaCZQTVbaA/GfPfkZJ5X2nX79F8zjZOfZT/ZOFipBqz2LHr3qfa86WO2
cdQHfKQ2RkS9wNcKm9etL+a7F5HA1CIJ2nmBg+IyIKbBzTgr0Gj/0TVZk++RIeUoY5SeldjVnCgb
TFddIiwd++JIdZAfjWiGuc0apJWqNuFth1DYKEll5fnGXDIwUoLUXJqZcoP8ZreTfcB3Va7654zn
qL/1QvUTRCFcOOq7XdkgAwi3v0o6jIeM4PVExwBEO2V9RWpC/XRK50AZeaor2z7UWT1k20H5SKEX
yPZHjcjPwOoQUKlhvrmjPa4d0bhvChUMdeXbN7+x3TcNiS2SsY2ouDE2e/FcbJ1g5G77v+cZG1kY
wf/M8+IK3Oqc5WnPuj51dYOM2kSHPTjX4xavge6ldeM+aRdyT2BliQdMsAzkeqgL7/sIllAyDbVz
s2bRHkfG2zUBg/0rR2zWze73IVv+5DawDKUKdgHp0kmNgbh5GhCcmMSIh0b0uXsofIkblId4FS5r
V+V41ZlVvOcEsIkzknZHJLNOoPQwBL2efyh57R/6Sv250kG7o9aY79y2Xmgwi8vDaq4e03Kvs1FP
RssLwvVEczf4yEJn2naM6a2OK/qha5LkjVd/w2tKrh1Ss0OA7fkVX9MtwMaXZDmtEl7O6pWKHFQt
NtibeLLUq1UyDeS8b1JjVXaPekTAEW4TUgkMrE/HwWXPPsprX1EnDyDY9ubjY6UeTRs37bIw/BOU
p4mjoGw41XHsppkqrbQzYh/ij78MCq3rZGIu746LklnlO8GdtDX6x8Dn7AncM5Tad+Id237/WyyY
AyobfiLkVYkq4uq1C8IMdNKhO/W6sI9eUZZpZ+kLE6F+UmE9PelKICQCUcCozOBrnjp5P1yNBARb
P92tZkIuECEoW6aPNUSM7bvi+vBYo/Ci6Rjn4t2oamwlF9KNIAktpcCga4dHtZQLy2V4iLWVfSls
WWwzU1FsDGC523LjLdXDRjZDzyhDsRJPzQJ/r/ovuSyyZ+54EQrS/XpHQKldkdCy3z0HNIxAErWl
mSTvinAO6o32D3wm1X5awPXMAVMpb4p2UzV5/ZaH8bythoCs8qCp3sqGO/sgF306jXb1pnyWn4LG
FcldzFGl5MTtm5G4BS5rzIVM55jxoyhdfjRXj8EqIqRIjFwilxXdPfts4MdSyjIpuoGsA2t4pbFf
J3Umx7eiL/uD0BFLjVgGfnVsnMZPuF3rtzZHKwbqeagHXZxDbUUnpasqqQJ/fBuLyD+jpcSPZpEa
wB2XspzejU3yyr3GRXczE1lG3duU5Udjq7zCf+KhtTG2tuvCZ5qh08CyStzgjSebX8akvZy9EexG
WVlMacl2TVh7r8avmYakFEBEzWeHo7dCmj1a4ZeM0KNhCJo3Ok575iNVCe58+zbn8ovdxv3F2KIS
pFin1OxkjHjM67SORXkwViss2pWHiHpnxFYBJ2i0tjdeSZD376JjQ7vi3P33ME0rZY/kZNTzIDog
1N78x60kqJ9CC4fVkBVOvzI+6DcAn1nO865yxNMf0Uw0djO7HEp7Q3OvToDIxIcuGO0DwgFgTnhl
g9LjV+7JHSKdWkimryR1Y/ypFuXIBQUL0zhFBXjF9gxwcXTm82OYdWafndKrDmD47ckiGaPRswn4
NyrEY7EdZy9PjLIhqGJPHk7Az4t1L4YloLF+qw7sNqR8wVsdCVu1OqhOZsgz0KTVvVrJjNEg67up
5s1zMYVLP45/fMylZZX1KcSX3YaTvrJwUqlTZN2Be2X/XnC83XXsZ8BjIAqHP8/MLm9G8oZqNbtq
ekH0gqNGe2IZR6sGwdsVdZAgL2bLXXYs7ynnbNpMRZ2tyrjMyxShTrNyVdtumId7Lq1DZNozG3mz
u0xEfM3raD7VnuM9mXWiDi/wxr3Ny3ptWciLP1EQsPERRoXyo/kwMfnbqO76uULPktzrU/OPMDoV
tSjrVdmwzhVpNyQePURN2CPZnPXXbEa1qEfds1wOXGIZjN5CC4qc2O7ZuHp8HP0E39Rd93Azs/7x
Nfo6mviJOLjvh66YvlKKhgaktT90EcqdHmK5KVHbZ/QZDeaPSMxy59t82MQeLxIEKvnJ4+WYSs69
7VAr9TyF9fick10eSe/JaBChODvgnFYSzjGt0rKxbeSU/H5vZaF69kDiuxGc/+9WEIJQilPkcWom
5zX7pUCsXQXDxN4Hzfe6qZ0nd6gYCgsDlHFgoyB1Eb3l34yyL6LhRagQyRdMaDTgijaQR2MLEO9f
Y2v6YmwZ4Nqz4/RNMsjCeY6U/57N4qdDW/Va8ix46YJNb8lYpljuzYqpdfYWW1D1YRrh9wV3xlVF
7rxFs5IemwWs9Uzj0z/rOFNv1ikZ4tWxQOlwT5yru5yM+HJa6hr3hZSjezZSZktgQVKPa6vFYSku
qLgs/sbYLv527//tD/x2XBsjdWdxCSfvGtY5SEsVLZM50tEh6HyWdGPnPeMl5T2jXYGflFPc7qXI
/eeGONl16oqdMRq3nGhv1WeA4x+z/PGlRenWk5njdO6wndnkp49JmojniDrl2cyhVhsdouWDveUz
//pgI2ZleWKieAsCRa7CF/3KZjl9R7uU37Fw51+5+9paboXKa1Qe49cv509ZZAPYKi7IR3jNbLjw
5yNrKYA1C4egFgzJpyKcZDriJxTeaVfvskah/YOuX/plENmICgwLDJmmreqXOEIg4RT+yUjGI+R9
mKB1qdybWbGqy5OY4u/4lTS/xbItjsyMD2BqheMe1cBd4rCcXVSknX0dqisYEdpOhBkLGmdnYn8a
j7sKhYjsYmSOLBOYcfaRLCqjD2YcTpqS65XdDurauj2OIBXjn3PvihW3yXToe5d+GcVrVDvd5zza
dDcqOaz9gnFgkBVKRNjcYwu17JTHXffcLoNHpZ3kc97tjc4lBIAvjkFDlD2jHK59pgBhwe5oVWJs
xqtDoweUKfCzPyr36i6D3/gqHX1ZboyuJ8y9opmEew3z8AkHF+fwUHF38C4FeXJ6xAWJmd6BKo4H
vk7xRKPA5OccMP9kBiuKAXWZy1ZxXLZeNq1qnI7Sh1Ovhz/uyPf6iED/I+bZsNfIzO49Wv7AvvFL
o1kPcM95PhGaF3iCW/WCgt8Q6XybfmuCcIuejdZvX8UbK7P59ykI3KSWtf8y5Sxez1YYnEq3J4cC
/ZQWWnX2hJYLh9LPwNPyV67uw8+8qqMNKX29JYtoIXmHLkn+l8il4b5UJFu3DEn2NkdLimqm7s6v
LPdLnDVvKLjzb45uytcZ2VWj7lleHq280akRM5fGq1rV3v93ktuxJvVnAfYWwOmO5N+D3HdWnZQu
noYpu2ZNlkDoPnCu/PRssGqU5/vPnNOTUQuCSuJJiH49FBX/aFigk06PARLMunhHJuY+W+PH5TbY
04dbFdUHjWTMJ6AYdPAAT2hTdVP26U75jY7g5FnYRq+A8Tla6kCPbjdkhQdjATez/JPPm7H0u4+8
IQECjblc5a2mOLp4ZA2+5cmmAFAUToxnRZwitZbsthgBAU3KLc9gzrJXvF6OJs0tilxt5kj6W5Mc
R7VXOiLL8y7Bej9OnchWxs1FLQyqwERz9dDJ42ma/A+zLG9ZvUYLJFCZlk8Z1tFA+WdfoR9VGMhy
bTLraqafyGyPwD77HjvqzBOz6NxZxcoHO2DfT999ZZdTQtzppWS5u+uQm2y3uRPluwYVQKfZRx6B
DTLe2jL3UNYglbxIhRIGXY5HgKuE4M4zurY4y6xCQg2S7ym1QTzM9lYwWUfRteijNdbxa8En6+rH
1clIzPXm16XnyWKK1Dgc27aWC2yB2hoUrJ1agTx9MaCaj6KNKe6uNv+oo/hHp3zrJ6V9imRFkScS
gU40iukH+oxUaEcx+u/oHVMsBCMOaq5W67HQ4mW29IRWWhwtJxZRoU73Ftv5aiJEAt52wdZsULCw
zl1KL50TqZcM1Cps5M+FHiGMNV8xF00OjM3KO33OPY6SRRjznsGDkZ8sntiJoaRgg89FUou5Mu0U
zhczr71rN9jkTgJzNP/d2FON/gFIqoUIcFeGHEaU3jQ49H8hou92LvqAbzLtBp+iBeSKHwXFU6zX
VY7iamytvx2aT6hk5xVauKDf0ap3J+zArEAQpMODGVC+AUKmuYQjLtspCA98Gf62/8v1Md+Vg/oz
3yjN9LtZSOAFvHGeogG4ke6Y+hbaoIWEdrs0Jog4ekuAqJ1fi9jKvzlZ4yRcefGr4Kh/BhPGvgIe
J9sY9aPowCb6o1X2eeLaQXUQtU+f0HJKbfM4R8SsJX0yuhHVECnuZXejGhvAcKVwH1bov9N0M98O
oDx/TCL4FqHD0k2ghOGlqd1tjg0Cp9VhTtkcgImMfS9YDxogEVgMw4k6/Ridpw40hjgfV/6EBGQD
7sezBEliZ+dOuwPvxnrORzxDHeKmN5eRCE9NXyO3RsWXudM6cQKfnf1FtGIr4VFbvKHlDyimKnw2
atnoeM+6Ol9RxApf8I6nIOW7amesUez/RpFqfDFGozKibMejh/r3N63HeRePLFp740A+gYidB0X9
F6ch2TnM+1emozBpbVUuJAd8uEPKzdDqeO0sIjh2Yidow1CaCRGFCdbBosiEo8FV8eYWXXYhOXB9
y/9s2vyL7U/+a983zgZcsXbd4wt4denCpA1Fnqre8l8jJCcuXle+VWMfJ44c9cYS7mnww+FFLQzP
Bg1qQPAt2XFaSKLoJpXt58pmYA/AavxKWaQCAeCTkcbJQXeEGpTLiMdPIAl3B/DsglsOKgDu217/
IAPH8aKpv1KvzNeI7RHe4EfFL0PnO6nx6NBVzmrLHxKoVdpHyMfTGayOUITOao7RtqkfwmS05kvA
ixMVffMRliQHW4wNB9+l9cfoRemI19DbEAbqMnY5cgj4Ij5U5dM1IlFn64pJJHkGfARNv7JkJqC4
tCpfVxy3eeGgMUXoudalBLPzoDu8ZvD8+69ORrLE5V335FV5uatdyzrHI/kz2BV/9tGTY//QSzAv
K0/L/dSMDioQtP605vY6gOP8m9ZsJQK7+tEUQPQCAbITahDZRg04J9raHo/BjA+2nTp4lp1DEweN
W76HnbMpHX/67Wb0MAGN+do7rUjtKYtPvl9micXEkNgoNn4v3KY8oDXPlBpR5EGwBWcFWbrF6jD0
p8hr6m/ATxPvSNy2q5CE0W5arIEDwCjwOMCdxYpgCFW8En8JC+DE+wzOa8s79mRW6gbUILT9+Aqa
zvQ6ue3CeMMHuE6zo10bXAetv4HQNfym0d6zZf8LyeA60Yx0bwHKadb95DXnmgDc9/O62U7AeZ9s
0CXTKffbbywSO9Toyd819/cjgJavZZ6JtCnE/MScAiXOVi0PTZdPZ89mLdpdDM6bu6RqI5Ru/gqG
FPGf/I0t4GcdMPtdVlUIMkHc4o5DhXiFUtStRh+Dmx+DAeyU4cbv8T2Cxq8OVvMK0igp9jyU4ohu
NT0wrSkskSLxmDiawZgeYuAUIFVF6Fv2rzlNhaoKwmNrh9dHexHL0INzsiJiVCv0nGwvwJdAYTNm
0kfsX5YCZzpE7PAxVlS1vMU4SUi9byO8i++D32aIjka54WMFvupiGDkFMaPpnU80zKL7wYiiLCN0
IQRhdXGx/dlDe0yqkHwhxREZcdEm5nLKyHI5N/22pepyt3BFi6NSlOcbc/kv/zy6TgBYnmKv3xRA
R77MttuckVMEpWwRC5n1O/T1B1xJVfbFHhx3BdBk3hkr3tQ8mdthPBsrkuro3GXZL/7E+cuypJbE
ejdLFsMsEyOaJUdkv1ZGzBDe3Jc0InolbH2Phzs8g/ahl0CrMpRjoUmZXSQPnbkaQzof/FHo+m4x
yr98/pcOAcuuj+UZGR4PpfVvsqtRHu2q6DZkYXSLUMtVBe18eug9rZ2krsCZMB4430a3amElSiCx
yFD9Z6oj8NU4gRoT46cPnoukLPZnth3zITqL5YpE5Z8ro8NR6Y/1L7//ZQUpIbqv11bZmaKbK2NO
eJAa9YToRIQKWfywpuel5tLzZkQd5vLuYHyRzHOSPFL9farRCTPfXP5rEtIl4aEjvlxNeVijUMAS
u0KBqFtXIrvNdZahZoMgrBSg6fAmRvLxH8PEwuyCYvLUuD30MUOPWewXoNsDqo4SY5aecwareDw+
/KzSKQ59MX1o3w/3ksb2JuxtfXBYrA/K9xq0Svs/nH3ZkqS6suwXYcYgBHol5zmz5uoXrKu7GiRm
hBDw9cdR9upau8++167dFxkKBcoRkCLcPeb+FObjnttVTFZf46QuMW5cjfHuf++7JHGBCwQIFKpP
kbAvZVhO35OKtis7L7t9yrl+dJ3uzdjjto78cRykC6I6lnm5myS3QjrWtQyhoIY/e7dsJbWw7Eg9
uUXq0YZa3QDR2anp6AEoy7u3OQWLS3bJ6ifTQe4PZ2nfWjOkuE7GZhovB7YYEF7cVew0jvpQzsHT
mSUbaVkSBHkyhiurtPa9zkBNTcbn2Cu6W227zS2vsxdS1+MbFASgTrhu0tp+7p7bOOifZdx7OHaz
vn82WOffx9SD8GSRTBfQtMOFoJW71l7tYn8F2SRAlj5bTwVHl+fDE2+B0Ext7J64iIcnLHWTrcIK
fGlGLVnlJzmxDzOYN56DJdIBuIRcLfjUrh0vuXhjD0QjadjJNIVCkjvy47Hb9BYT0b3/NW6OgkZt
bZK7e6UyW206i8fLukR0lYm6P/g9YhVRHFvqYPrBbDRHf9nC3IX4FSKTWIh5ENRwCfA+ocePXR8k
FxXq340fQC54EFOz/msAhAGoPjWhHX0NIL6XXApSihP+L4u/7GbOOK0eRyhX7ExvoK4+tjECyTM3
yLB9JkdXO59U4Gr9Q/sxdh+bNFDRvohE8Nl58Psy3Y9CsIe+pjM2M+cfX2P6a3Y3TQ4ObeSWDFNm
gc0M6Qo/VluWFaIGE0GNSNPpqtr1YTYfom+OSiilRl7Oj25a4+4TxN4ZglbkTNwpgaLOuHR6qz7T
MYYQscNLZyksUQJ0P48SrB90zyI54Y8CrDI+XTvy19HF36gkfbEy3TL2qyWkTJodcMPi1XPEpztD
m8xg5j/gKgme4RNfkWC8No7FX4FlZHvaQ87QOCVD0+J21bhAN2B+XNb5AnhIeTDOQxqfWqSjbyGl
yKfhP2HMsvBbyNJSfn9TLsFezvp2hz7U5XuT0exqIA1Yo8gbLGDw5NcvpAMw6H9ZKuddZH12BVhY
3vES/+d57q8j/bevOfQAshjoyntVjsAUINCcHlo7HukCAHpAw+YGzMZuWU457hNlrUBXtJQ4FiCs
Hs1RZ4zTRLE5d7sUO7fZyYxz6Xa//e9e5oSsQEYdwl+A5v41iRm+nySCNDuqfYUd0SFjSm56xZ4Q
4LUOKRn89mQOuS4TMKxgHHFB4qYBUgPQfkEPjB2Ijvgf8BjREBFbB47oSFSV54H97MJYLOcwYh2Z
pKPJRP73pKQZAiCgORhPy0vXnW7LPWED5EJAUG3cGU3aYn9+FyW79/8MS1tb+vynO3DoVEdGqcyB
GpBc5tmw0I2fHQZHdMnmS9es88b7CwgfWZbzn+59Buj5DBCPKTRInZO+Oe/U972baVrqqpMgKeD2
Ke5efSqtHQ/aAr+d8m6lzMktaxIwRqzYXnzZGO7BS5kFSLzOU5mBKmjjaHSRYfyy2TZ9Y9nUHcxM
xo776lICPw4aEc70nEpcraC9v54xtSEpkZ5VD+YcEYBw23fujmOPBfJ+PRy9DverPmY9VqiNiEoI
dii8sBZo7dZHsmt2GONkadVi2CfzibVxModxgsSjI0K5+lqItfPK7qv7/7Bg+7+7yEx2EQBdaj30
2PhMwDckKmkvMeDMUBueG6qvyegPe4XHvA9gGmxNFbwgAkt2phdkbXspPae5BKz5OfgNUNV/TMZj
dL0cSJKp3o4+pIizvrZOUFnlUZz242s+gU45qLh7GHRBV3ltxSfW9c6WODLfuxBwPspwSjZe1bVX
i/h6KQpePE9Tg01z74cvuRr6g6Vs4KOQIAkB00STFENxrJuDU3J2dOMEg5AK/j1oPFx3FEfippGN
jbGd++JazYlFwUVwDmm/Mj3TWLgL7HOv+9mPSSYAQ+V6U7NGgrEQ06WkOdnLBGTzhKfWhoxT+NRb
LTatpXvofGAKkdK+Mn4OfD+DGCKaDE/jWwfp3iIMuovp3e0J22MvaB2RgJhmrp38FlPu742Hnef5
LYT4coTUtb8lQWInCxA0AEmQbbr5mt0uIASqSyTOv2yVzK3V5OXF0kxjJlSNGjdIq+MTzW/Kn5uh
zLpdnaZVdH8LqEWPtQF1noicxmRBoUxxSrt+8/WeFfXKa4Xw6X9+Oj2MEJApAJqf37Zxhw77/dN9
mf58wq93IEiIlIhI6Pb+kiW2GwCqYPnw9ZoiCKCZWSID9/WqPbfiFahwvz+hmbDl5e9PeP+2eBpC
6nf+dPe5XT/Begefznib+c0nlJAR+3qTev6ERXf//e5fi65BAs+G35/OnI1qYnsrCYGKmr8Ic3ZV
lN+E2/r7r+kDpB2jobXEEjC85hG4o5nvatenmqrwAamyR+kG7B3kGyjOlTEAlk7cvFZOuaipVZwr
l5EVm1BKoAuqC25M/mPpIiKXTjHuMjxD1jMn7tFyvO9m0DQNwBiez8a7f9uDNN8hALo2+VAtUnUM
6+znlz9zED/EMx8LztBeKs/CWq+ZZdqLYVhKEToPaVK5D1CUOoZDZ53E3BubQO9Tga/WDBo3GkOy
HqvtFKqQcIm7FHIUISSP5zlM43b1sCr6oP6XLc7kmtFAXu6vMgqJmH/sRuZlzFkd4agKQutib7qD
M8ozwM33njlr6CBn1NAG4px/3m/qaqAPnPBqTAKCD1uISVSLr/cLzfBflZ3Lg/HIO5GeAlfe36kx
QdsdcdAhS5HtwwcyNu89S3p1/0oA9q83tigA4/e+DezkxWV5lpYDAuuY8Is58vMC1Cnd1lvTDfwc
Su6NCwQCJ51Y/uXNMnvYtWA7fk1gPEyDV4jL8fcrfJlpVguQ8f95ha+BvFG/X6UCCQX68VgP2T00
ku20WAHKjNA2Fh1r17c8UOqTbIflPMSsJzYckHUOkW5vmzNjKJUw2Gl384AuWCKfQ5+sNEwWvVcO
b77UaeQM3vghqu7Uhn38i03I1ZTpgDVhj6wylmZJlIcu4FN2+iMgzmcXJNZbWrAQ6lyqfHbB61kW
UBu9gbqErann2We8XWdD0z44BFYf7lgZtrvBwj/XqwJThgUrLyf+gYtrPAKqVatImtbBkr/z+mJn
RgaPzYyjErnkyO2L8Xi3ohRTNOBBsAKiosRP0OFXLhdcdoj3W06+Vg6WJ4umnNPZzq3MJHlooD+0
4bLe8dbhiJmy5GIz4EGAL7Ygx9jni8wtutMkqf0gbPls7GGSeUsxtd0ed3cHnEpvWdaB9Q48q7Nm
bkyRSMbpgz5VroIErSbpDpeGszJm7BAPuhnsJ3HzpzQEDYzmHaRQGXiWaywTEYRExjc/6IHkBynr
Dhzl+XByoVoR+s5eO0mF+GK65GFfr6axLJ4ZRfpMDSiOEAY0f64tlFWgFfAdptsrUK5EZf8yvcnq
Qiiks5M5E5ov/gNU0hdQCsazeG7CcgtkSfdkOjqrN1Bu727m3EJMzyTh9tn08Emgyxun4mhccw0Q
oEKofofwgfVUYP+5w6VQ2xGpJUesHo03OHxhB6W3mjj/bZsK8LmgcC0BFPYR9jOOYnD/GZ4dqZrq
fTxWwBv/sdf+HGjo7Qw30uklQ7UVwKqb/LW3Rhfy/3jym65XI+bpCZLsE4C0XrEGeLH9RlxBV59e
lL80Tk7J8otX9/gfY4bQFeAzUQcrgfmUPPSRzrdioATm0dHBzVEHU3gyoxPy38AhJc8j0FU33+vO
bZcXr8QJ+WHqeItwPE6q+qlaU2As1uYkv7YtoHw5Ng+osHKAen+8TjLQME0jTF0exlGHJ59L9hij
BywhoqOQgpmStn0UCGuNmXJvKvNaaA/zbFXhG16bQT2G8QV5xnvPmFqlk0WZj7iE5tMZUtoHp/OR
8RpqJCAhC/psqURgm4CZEAhmOwFyARDMvxxffkDZAbAfPtPESVBfM9L4GxpPM2dugAighUc2U1TO
zGoWQdq7/i4D0KecOY3uKBSLAnTpB42bOsqKyn6uU4pUC3FdBLIJ22ooRO2YNc14kpqvoKxaPcsc
WzP8KfUPxNeW95maMtvVuiffMwKmAgUx/FF1iHp1OS9Onl0hc5cNyZbbQXxJA69ahk5WvHJq/SyC
wP/Mh9t9HhS9ulkotfKufN0BfNVbNwbVh2U8TajSNOTPE8paPXHUg3jqJSpBZUH5YExCkikCawPI
6nmwUUWzrhBOX5lR3BuzY080IKLzaA114afu8DUX8nFzVCvrjmY8YEWxUgH+ZNZ7yVT/NPbFsoGc
8avyQwfwC+5FpuvVfrCmqWogZN3JV+zEUMopG0CfmJ29Il4j8dE/OnHRPoBadTcPtEgPZTWjo2cv
VN/0VqCPDJvRVv5BW10eEd/Sp1mfYmnLVC8InYaTsZkGUIThlM/NJDq6REknuMxnaAjZjsCuYsT0
XRuCpV/DxmZGIQcH9FRJD7bMxULpKT5LmgSnrgqGxehN4XeE4PbJEE8v9YQCDlUsmw04mfwtIRNq
S+ThdwuE5mXpTuTIe0dcS6RvQOt1g++lGF8dFJ9IkNmI0rjUwDVqfv1qgi4+SSx0DiAzNmGUhSzb
TRZNI+OS8+C3c8KhQUzs8pRRUJsiilBd1PidxPVv+thdrJsCXw/3y/EqIWi2nzSgPIYd0I/5j3aC
spJhDnToAdKTQs0JrIKR8R82Vfxs2AHzWDd7/n+cZ2Yh/rALnZZf7AlUAUsiER/7GXtIfc0eQgn4
SEhvxjLaCPpAJqdbmjFjo2G3Hlg3XUwv97NsKzWUy1IUgSsXNJZXiNYOJzFPVsVuuJ5QRYq7Pn1I
UWMFovcFNiZeRx/cagpveQCYC8aMRVLfWsXgsy/zSkK1UWRi5YEAcnKAyg7bViyEyNoXpyp/Hxkb
aFbqcRzqBTAU/BvTvzxatW9BTctdAILbypjjhB9YoAiSvbhboXQMpAwKzb+Jyf4Byn5/SzNVnUdv
DCLjL0sPUhFVoM/Ms4tb7JJPY/dZHWMd0FDI1uA6Y2FzNHbcWztoZxZqJ/wieRMEyfn57Vjayjc5
JNg2pot35/95d1qHw6qa3wUUZg6NCn6/ux5LqYV247WElIpodPXZBM4FEdnqbRKVv6TZYJ/ijjWH
BgX+1lrz7HnqAVFAnKb6BBt8kXUDuSjPLZaKeDGkLhMUAZmPvppCWeOG9tmRUfVvu/ElNnlJSJg+
9z05ODl13+KhgQ5ZmaWnxlGgx9txtXKLOHgd3PwS89D5KbzqAai44tVL8LF0W1kH4U36BHUKMEdJ
Kt+Bld8lWHv/dOL6G0pzkWe7tcp1WCP47vHOPutk4rNoZvwts5KVcYUcEio6sVo+VWB/r3uikr0N
KvsF6lHDwnVGXMQj6SHFPcZAtU0k2HmCbbHByIxY0OtUtl2kpzH/5tf8oy5k/IFIwrmCQMdn404r
G7f9NGL9CaInlYgUhfwNGCMRqB9rUhXtJ0vtK4qpqQ+v559Tn/pbizK9tlF55DEGeK+qHyEXUT32
bYMN6Bg7a2PrJ9JeQBzblpWu7h6QK0wWLCcIY6DC3Fjxh7QU7FJzHyjm+QhMfLlUecVXXQg5kVUK
xTH8AuzQukhK4/GKfaPfZA/30S4GL0mEHV9lAcSLkO5WmOefU+42fKv3U8z8qVM5KzHwbp2HvRUJ
K7cucajdQz4CKJclVfu9Fy/AHwcfeaviBaS3nRN+MHoikB1etPOAGn8U4CF/F1SLVdJiH0BHQFRq
W0NeLRPBx0RqMDJU+lbrrF/zUNg7q/bth1CkKBk1eww9ffLAwXzmJUm20AcNAd6j7bMqnEfjAEmi
IoKoHyBnUrYb1+IuvgLkiwDFBLxOvgXAZG+tvKjXLQrBBCpLX6B/7+5ywvQqHGz/Gx3Vkgfl+Bq3
A9mGLuqGGHtrf3QDz98VyrltFOBHG4dx+i0vCv+bFyKiMOR2sGmUzt/H/MOMZeA4r7Gt9rYo2TK9
jp5cGrvjY6MqZOEi5jWkLwgob81LIL4TLLnFNx7NrUXrpyh1hr3EwRzVc/fLZgZI2v4vF00YAZ9C
keVf5w5A2u+h6o6KlpD4M00rgFNueO39y1YWurrgTYgNMgWoRfTHOZ8HoNYfQnXa//mX3e1AuU2T
7vSXPUaB0ZMC4r/P6LiQYC0vtNavpS/bWzMzF0No+Bz+mMB6lzcUp7mbkGVrEUQCK9bCtjYlo7Os
UVHvllS+t+rIAMGTnrF17ZH6xLDT24IVOxzsDr8n0uLxLqGsPhRV2m8lVD5PfgxFnS6rkcGwUMUv
gxbyNRUSmgBxmzwWTg+FWIHFqHDtM2AA1aWlnr2mTh9HZenH2Fjfvwt73EIjATtTSsuLsZmjOGf+
Hsygs+l5TCSQMirS5iSRkOK5Li93m2gLlBAs7HyZjqP9CDJ4su+mFgDWmIwN9nrpAgBofTOjft41
y4CjPKjpelmoj/VYfVRtYT9K0qozxBaPeRJDtdcVHBldP9uaLiGOjspaxPdRrqcNYVn8gOxp8tS5
amm8wgnrl5ZgHW+DrQjgF7RmRn9CnlDH4pi2pHvhpF1kowc55gCRwon0amW6qst+ghs/XsOiz24l
9p5+lwMkyoi3qmnTQfcSJxWoVlUhY7K1K9R3DagvH9oQUWCS85OyURAx63x+6vHwN2OmSXTXrpSb
titKnSkHEFpdiU/tTQIEya7kcXExjUOabGk3FAXtvKq823g3FWArJSmqgFLAGWdnYzNHYHC2W1sh
wflli600XkLtxYmAPKynVZ8PyI3MGjwFU8VegNS0ydG/4jzI2fVK4QbFnpnrxb94vscDI/wUTfzL
VYP9UrTWBFiSTC9dJcMt9NE5tBYpOWsH/N3aq5sXR9Qc+Y2m/wSW1/c89strxZN4Klub4Ak10nvT
FQEU6vri1mQVSpr+p72fB/+yIbaB+iMqyv30V+Mn0j0z4JlBybCnFQGw4FRNngNspPhESaIRqi7j
eDBHX03gO8XGyRRY1CjvxuYmxToErMf5UHjtU+8iQ/xV6M3YXQs8fWO7O//xM6NfzkPrNKvcJvHW
Ahttg2KrI9BGlL+6jmVBO9D2d0Im/DXNiu+cMnnBg5u/kjkLnsuXJA4GhIaLR3PK1Eh3j5ShXhin
HDtYIL/A9kAUFs+UEY+NSYNZ5A+B90wFcZZFNspL7rj51rGbAvgFjx4bkefrtB2chwAksYUGneRd
T8EDguwzkB/LLyStohhMdh5jGZISr12A7tg9EIknSNE49tGBVu2+DK1kOzX2dKnTclyOKGT6ojV2
yfUb7jnFkfg1UgBC6ggBLjtbAt6aH5OZJsUUqJCR6ZsGkDwBhIOaUKMx+2fEzGHcjc/9HNN3LSi2
6v59lKS4pbP0tTPo6jiUzcWYxGwCAsE/Cd1tjMk0mrjqglhBZM75spsjd9bEvtvgcXf9Mz+kwTb3
Ce0Ccboik5cwLauj8bcnbq1jf5IAYnls4yOwdZga0ey7SjOE4FV6CqXnrYFvy66oZBUusXEZH6vR
75Aw9pr5mVujVJGXLEMF3hnJiHOAYgtEDIpZLcRpu2xtjMIpw+Z+GCZQaI4RTRsP9ugCguZgP10l
Sj72OgcSnMQIVhd2sbGVhjDiUJPdWLTNrpwjkwKKjOuJtfm1tkwo202eiF0VC2rL5g11hFPohCK0
2EOYFGzOEkvlcRPPm6gIwMJVrxtIjcVVsAnCMfJnwEffWHyPDTjqvc3dIFVxBL6EdRR50b/8cVMB
0IXhAMZMlXq/3WJJYxQtgxvDbMZuZqOzG3At/3bDKoQCJzDlx6zr2o2Vh0juZ6P7yCltbynu4LRL
/WYRuyAF9FAk2Lcsdx8DWrrbKvHB5J+dQ5R6eSxB7ZldSV1UCwdYt61xdewu3ysLcG3TJUGHgpes
cbc6QEoIskH2Y5FCWdNnfvZSJ9j1qMmlb53AYhg/v/M9myAlkXbOT6vssebKIbSNWEUUIswloqTd
YJuBoqvA06xkVjQ3y5JkIRWo5q3oodGkCoQOkQT4DhL5qUoV4hYi3CZtFf5Cfu45HkTzXhd+vQis
hjx4QMmtO+ionqjIvJ0aC2+Lomn92cwIqZ8SolwxVLP7If3eVlid4tk1x47vMzYF0DvzjKRn9WKc
RQoJYFE7s8f5b7ugv2zIiDX7tEBoe/K3KUiKoiJDiXozY7EqoD8ElW7Lq4sb7+rquVHNc6U99zzG
ffmMd1kB3OgjIjMPTlYFqbvQa/dmNFBSQL/T77dmFFmPBupOMUV9TpyLMKy/loh1D1KdgaFpgH/3
8veQ20d/rkFCA2xPkpi9lYTOcqNcnZmQAGb2TozteQdCWNb0kfSC7nNax4lVf7Z5PgAgAkksu9bv
oHawY2y1v5tOyXGVV7kX/TXwV5e2ErstkCONfeIVtEMYSggWE2HHtEMYGuLr2LQKHzv8hg8/sSKD
IPOgf0H58AUFxdM3VkAnGLwifRH54G8leDnguoT1pUBCeAmZbbqhZGQLPN7wtc+NAsHgQJ0QOnKD
h/LixlihKioKS48ZMtN+jOfXxCNOEnLUUsZPcaLnC8XtUJgR3aJn7apVPkpezM6oEkA3k0cgtzF3
U8Wg44xiyPepgpqpc2qpZ3PqhF3xAwSPFsHsSjulF1j68HWO/QR4kcmULescG8/KswbvVRW4/cgl
9g1DGgGSPKDyA4fogL+ss1F/2rXzWCLL+D3uqYzcgLIX1PMaF6i5WzzayuYrCE8fWBFAJzAdodkq
pmo3AIkD5RPHqhZd2++x1AiBZ8eoE5B8Y/lhvqyyuHws5mZEZgGZhpux2HFyZMG0szF0SlPKTq5T
+RPqdoM+bdO4WAIipO2lGW9HRISrHnrFUsUngbj8oiFDGJWp/ZQFYF9RSDJsRqSf1jQu24VRFjLC
QWImwHZVPZeOB6zVniQqIubuS0Dw8cLMvZiejRA6kNdPqKkqrw40h/dtVbbLpAz897GvfgaFX9xq
Jq0z5KGR9PY1riPUeZijkTdkk+VHkaqfPr6zdzxcFGpfAhYgPMUXUGy+otq8PlcgMa14GAJJzAKU
zHS03LUJ6NYx9CZH1M5BuR17OuJq+eZMuEGiDgjqv3V9sqYMCEvovfGfDD+M11rONnOEtUUA8GNs
IWxeEAiQN9BD/81lgUJk6dbBKxlJvEGpk3JDm1rdUlqf8nh0UZTLw9a/LX7YHZRdEHROr4FobtpK
xW4YOD1AxBuKkHPj55ek/l41aZdEiQZftOL9L+2ubc/eDLxhb2kV61Xn2e0hxAbikuAtLoTCIsuD
gsMaVbfJpZ1UstCIRYIt1AgoRbM0izqVBaB92hfPUdN3Zy6xCvGUMoqDusY/alxXdviaQmv3Iww5
lFU0CGd4oIgNbaGMEtu+fmUUcK2WpP2PxB83bdIgcae8p74kDCw965bQctsRiC2MAURHxsxddB2K
TOsiDTcZNMkP1SCHLQ2tfTxV5coZ2WHKZR/ZCHogEKOGdc89uq5i9ZYGZYcK7yGPZDnyD+gyXUO/
CT5rXDyQckYNWMigr5nVdXtIv+4Z+M1nOMzFzMFQOJcjcOkZYCBDkoqbaSBQ5hysDKr0symzLMiK
FaG/Qm7HOelgdE62rt+GsL42tEQ0vmqfQB/PLxB2tp8ry3mBSmFwdkUtT6PfXrUAlKcuhDhw9ils
VR5tiE4wMYy7JIACCuD9FTla51iBqZjS4l0DlbEBNh3STHPXGulljmw9ULfXZ0U7ENctgNqIJfiy
tVV6cJk6OZ0KoVk/Iw5nYGLKcIQlws+sToGRGiFfYOymARkLeHrjYvosld+w6C+hoj0+D6gtdGly
8dw5lTwj0IoradLI8GnZv9hhKSKQLIpNy/ufITIhN5QJ9k7DEIDaSFK+wGqjOuLoZgYhGq9vqIsA
uPKUfSCsDw/t+OOO8ayO7n3uBkM0SjcHqK7sV/UQNi+NJ9QKRSHrjelSj+LxwxzoyyYT+G+sHhe6
Aw0UUTavPNwPA+xaDzEB028xgyoOWUIekAq2FqlGEcKU7Us5XptR+JewAKpVdyvCvJ/Y1zWRLboP
Tfz+OnUF0k4VZD5b/j61uA6F5S5GJeQvTR51GEDlJ0vZsUGaKYIKVb8cMpBnlEApcm6peItCcQg4
4XK+FlDyvJbzEdLQ18LNG5A4YTKDfQWilNa4V5qu7ZLibDntRwZUT4W6X09tZvd4BkEWynQDnkyn
MUSwDM+5J2A+9UOhqgVoEPSpruwi4oAJIHE+/Lu22jR388zDUzel3/9baTXjYQYYHg87b8Sr/6ng
FkApe+T5ryauw/3QQPsxVKhvA9ZNseUEDCvwM8FMbqFNhi33uPZqr7lMYRuAbGkrxHCSK+uaalth
qX4oQ+TlUlz+WzxDkJyrIKUAwcPpAlHmahVzbj+oKQtQZUjbT3V+a1ssQOdyvbe+F2LbE1SEFwnr
LiOfky8sb9/duDzZDa70LB9QbR1wJkS5vAUNUHLdUz7Zqniyt8BKo5J55eYrxw+anUMxG8Dd8yND
N8hMY10K1vLKtVv6GdbFozOiTJCsbBtla6yV9kX9C7u8c4p74XvS4x3qNKsg0cTVth27c4hLaZO5
od4Mfjhe7SBMltCAdl9tJChdWohfJT0hkwXoOC7mKx264D1IoXPa9I58QIJJrZu8q4B1aYGNRhgL
ay55rSRRi1IG2UdTDYu0avNPO21RBKHk+TMFNHDdQ/rkME0eVFp8YHlTph3k9MeT25HwKWTMwS17
jShX852nPuidod3sY6ID4An1p5NkuFGGAaD4vqQAwitxgBSxWCFyM54LRuuo9/0P4dTJE6iI49aB
cOoGoqfsGXt0SEWWyQ/IWABAWBbjw1gQDdpPa6/bslev0EXdGw9OuwmsNcTnXC2rjRrk1g6SfAdN
CLpzkH844rfMkPrr6AXSE2zJIeS/UgOC7qPLx2OJsG80cBY/+YQgHNQO+xl7oj0oBDcD0IJDl584
gHpg1LTdqvVRpjrBd7mkqH+5w8PFelFiSqOwD5H+nkelClFxxidPtj1rkcYVFkUdHqQtIBUe6fVO
KUSvp9Ap31kefGogTa8NE+RaeelPFGsvQYBmUQ0c9QI8PigsMJvuUERq3Ax9Vj4k7hy5rpT8QSGe
VXDlfGKX89nYPHhuIP20cpzsPRzbeom8J7sWcwPMMpRUkTvaxtRyLeh7SGc5tcAspXHLrsaRMQpo
vkAS+8tWWwNF9Bc3lnkW45YjrnQN73PfJ8spiuuoy9BrBJutJF2FVV2erESiAMGUQ/ip9/IjUBff
AgAmT9zzV1UqHyFBzRfu5B4nyQ6kQBw3YKFzqlHUfTGNqbP0u27Ysly6O9QhGS/13PBtOSLkApQB
39YJ40tClftKR+jpt8PwC2S4KdXYsUPW6rlFvD2SHatWGgJJuF3mybRHBmGREstHoaja29ojQGx5
Qx3EapJgG2dWucBfHterk7+lzIUMTIgiMJ5dj8cJZNVF4SEdLag3LLWfIUJvjwEodUr1UdapR4gF
FVtj+2rACvvHRYauXulAexFWIyeCVMFrKDXCMAHhL7Ma5bIvfO+asZStU5Cz48LfICM1HUEwKreJ
j4o32m2g+MO7k2694hGKClhXo8oesFdk2BmbUwD6AnVZwEGt8IqtQPDpuAhDTXM5svAh8bBKRrWJ
77ZljfuUVNMeeGx8OzEyGByk/qMC9ggLwezNkkg7aJBwVz0EmLdFM4Q3G+U97cDtselBpXnwXhEr
5djjpFwt8qTgR2CGyx2fELAIAfNYNsHkLr2UxRB30Q8JouHMp0jhT8Kipw4IxRh8tZtVJdUNa+mZ
7YyyERPFqikBeveZohAAypGnWOTlXfuMKl8IomfkCf8fCozOAgrv5TVUc11h9RyAjHxF5LO4Nw3y
0ssGCmGrcfYyA6KR8bmrf5gOCp3aKyRMs2UQtNMVClMs8pxuQJbFm653m+3TjZuHBPhXuJgB7BbI
xQdEcrbUWmQL20cB985S7XFg/8PaeTXJjStR+hcxgt68lrdd7eTmhSHN1dB7z1+/H1CS2NM7uiZ2
9YAAMhNgqbuaJBInz3GqS9elP3opVAswdEPDCOk1IGUZc+9yJ+J7lar9LuVJeK0t1H0V1Sr3meb5
VFXS8DXwjl3rkL/P56tV2zwAsviprZSEP39ui7zBOijCwtCNsAklJLXlPElb6xYkGhtoS2NXZ5vU
+BzSkdUF9bef1TzfFNX00EEH9KjCbLA2/DB4CvnUe1JzKaeFA6z5wfzoAia68EfXDNoGXkGTx7Rv
nr1Sz/ZtbH7pwz65hv2/SILXD2k3lTvP9WGLiVAganxIN2UPTmVocmR3aVrnYazGidQp8iOjrdoI
TTjwVSvpFx9WlD8s5C1Wlqm0H7nfa+s29oOXyq1Raotr/2arfCmiBNKeKDnbHdq8emfxaBFD2QyQ
elAF6RVjsZIufSRvnQ8bZUj1R6N5jiQ5k2qnyPPwA75zN6mk445UhXF8MVNUwq5XF6k+BNwkwZJs
qlDjtSC0u50WqMadwKluO8RIRx1+IUHhJOMGdK3gi7YvSQGPQBkH6aZzNPPURtTre4C5XrXQbp7Z
Tq/UMSteYX7cApNUnsSLut812icj9apLnUX+fWiVWbaOpyHeQeCCxkrej8oW8VJlnwLTfW7M4k9K
J8CI5cNw4m8tWg2cVD1ZRQJezkvnveX5AK5q5WOIttXzMGVrs6ub12Ca6tcicx9LyIQfykCpXz1j
sNb9NHXcYRm6rubvOaKIN37rP1hFOVz7cvIfcsTW4eeMPwVZXB8jNSwp3AiST3ZCbpI8ZHSQ3oQ6
ajDyHJVJr68gXJUnyovqmuozz4+DNI9On1/SsADZxEYTgOQcQt7ACaZlNOmGegj7g5UmEHjrcIdT
UWV/yBpy3wDN1I0rhtakavuy4PGuJI71IaNKCUiolm7lXN3rgz0M3932PrcDOczT3oDhl2De8Jpd
MfsBPGkslfRjBGk79V9yqCNSuYWZX93J4HwAk25CO3r3qkGSk7oJy/197jj6Gwh/1L0MNiim2NSh
69+9qd10G4cy+4MMVqMB0FMvjmHldedQWZttm+zBjR4sx+tvfTA5uyyay4ubnAsydK+offWaOryK
SprXrB4/cj7nXQuYBQ4wPMCub4zDrWvTIyXt3tkxFNhYpK3VvlYzlVl3U28MyYMJUsFXSz2CujQ3
z5yOnNwBtWkZn9dRumH/HCFfjrqJkw+84kWcE6tximwdZxeZNv6Zl1b/tSxDHZlww7pRlx4fInij
Wo7DHjsr+dCpSIXZXq6fyKn369gbg081qeOdAc/BTnq1BtmPtkpRFxHewgTS1xT9YxC5xsfua1Nl
wUEPC0jLB9J2cWbXm0ap6j3IZZ5bbjBPJw+ZCmsbW87Pbiq6ppZV+vpNwJuumWnlLhHVXoH17E9D
8NHmv0fR8rRRoAH6aPBte/JThIjESLEG8xYH07McxXNePFSg8+QIjJV1MVDoWUWCXn2uIXlyxxG+
c7EqAp3GTrBrbWJbMW6Tr/5oTOXoKJQcLmZe+MtT6gOmFEGLPTXhXAynyF6/cxRBrK4qP5v2S7AM
IR/BXseGa/7X5fyeDaNVa9oHhAl21HdPX9zZ9jdz6w2XScvVq6qT7up0gIMxe+RwgmwiEopCsqmE
rJDspYYleDAQhp0dFIWkTfvVSwtxyNwjT/vOIYOlF9ZeRD/EynIamr8BPAoQWWxnQNT3VRtyy8Ce
OJTqViCZN8k056eiiX401AbmJzLf+Un2FscStzjexf0XIcvywM0gvJfrL/PkcIlZrvRfhLxbapn7
20/526stn2AJebd8Eyg/P/5vr7Qss4S8W2YJ+d9+Hr9d5t9fSU6TPw+tn9B3DKNnaVo+xjL87SV+
G7I43v3I//ellv/Gu6X+6ZO+C/mnq72z/X/8pL9d6t9/UjcIa94OjQLR3olXu0j8Gcrm34zfuJIm
ZFbOGeF91n3cmUnxdnyf8GbaP15BGuVS91X+U/xy1eVTqwMqNNvF83al/7Tef7o+mxm23oMZ83a+
XPG+6vufw1vr/+t171d8+z+RV2+n+dGqhn63/G+XT/XOtgzff9DfTpGONx99WUJ6UvErf2eTjv/C
9l+E/O9LuV4NdW5tfJ0UKzp3Si8YEgGbndNfjfQk01SddONRmqVF9ho5YYm1/To+S3fNAdLRS5Fl
M4bguTA6cx00FrVVraU8FVEKgVo7vrILhshWjNKSSsIefIvwyzlzZNonTt//kn5p9+GJ2s01jFjS
JptmhC3DNgGBtZDtX6CLvkHqkd4qV0mPg+sh+DxQ5+vayb2BoTK9ljkMpCLKSBKU5KQ3chTgbIF6
udukW0/M7z0AKjJnHdQycqkyHKlzLnV1ew/0YZXcNFbkwpNsUV9SzEjssLMHh4mY6i5M0HJ14bux
qJ8fqptJ0oBz+5jqHjGcIqe6VVpa3TStM/aBWQFdl7N7o5kOfgWy4c1sZ/QAJufdF8gFWVFObOwS
WSKrfVrWkkuHg9GQ1AzO9/WirOoucZ5Cy/vzkjIsH4fxqvNicQ8zZ7Zojn7w1HqkiBm9oECo29/F
6qFHpkT9jXB9p1J/NU/D3uL3dgaUG1zCRmjZ+xaTpFFOX9wVOBFP8cxTNnSgKtyyoug0h+mjcI5l
5YT3gadFHmgYYS+B40JwRfLqPkMal2mKMydrDj3a7Zs598hmqrdDmuXn9xNnbQqPXaw8vVtLDq3C
vpLpto5aY6FVnyK0NqtD8BB1WfAge4C9AnRb62DvA5nlXBvv4pBxgzcn15nKUhG6zLwvZPTPrpuk
5E0j8ySbmdTZCWVk8yR7CKZNx0zJVtKZ/QqTQ980g5yCE2YUFEcjNqusek8FXobaWAjxWFfpD72i
aA/S2iMmtwVTa6yl4+4V4bI3zCopbz24yNglghMne6eUUHqA1/gRu3gTLXxBZEgnYfs3pzEX5sHU
3a+L3QZPqMOnlRec8vjqXnqWi3loGIKqG6AwEZ/61+e6D3NK9Sg1dLfyQ1hOoPMTqTMYtlz/JBur
KFCsv7eLdUhsrAU1IWQLRWwGsgXh6wnluzkdlDcLmFVJwiAdUuW+4H3SmwXrEa5XBYaGjQ4z+tkU
TRyX3VkOZW9p3tmo04M2lo3YenH8Twss0+7X0EdvV0Btl7PxqcdLxhYRBWQ9ewzVMH+MrZzdVYyg
hHSQb0vQoEaktoAjHV5a90QpwJyv5Bjs6Q+jY4WvCC2oO2kHPeadlhlLbC2FLeUycu4S825YBiPV
GF57nNXki9LlnGSUFkxuZpy8RADUjq5D0kDlG/ap6o2DjKCAy2PP7YWPjoCx5wXVdaWd1kCqHCj8
BZykF3CSbgLUU86lzdGj6EpjKzyyt8TIKc24c0bkm5ZQaf6nYSQhKstKqTo/+H07Pc2e9Wi22fBa
seE+laZeb6c6zb8GpsWREgArUmcTJG/iCEpN/M+VBXA1qaBfi9vWXyntdJRgY4lClk3buP7asrxs
u9gkbDmnqm6bgd9aS8cdnux7frw3XL76b0DPQdsnR5gXv90DO6q4mwjGXASu/JNXed6JnauZr2RX
NnCxW0AIGjTt79aaMu2x0q2dsURCduojwyliODdCJlY0crpbtREAS9ICpd2MMIbmEKqrc9AimxM1
D3UJ77PsyaacMqptcxNUh9/8cCS/emkAyAEmZ3Mvg1XDQA46CeFEbZ3mNubpx9j3HMiHUyCnSjqh
G/LTFnOUdZOOUPR+Z8/G/GP6a42kfyVtWV5ar0yucP8n1652No1H6hNSrx8m6ZyrYQZP0mjlERLa
izq707CSMc0AgppzT5Thcy+hPlCslfVtE+1lN+2s726kF/s3Nnmp+K8SXvCL7CukTMfRyCC6M71T
JprR1mCkXMayh04wuiR2c3hvV3rv9E+20Qr9k4LoE5ruIua+qrTKsZwjm36i9GQtPVU1qQdOlXvL
1h5NMyw/tuSbQxUgu52G5geyHq3dlR+DIFdRUB/A9avFRw0J+Zs12C9yRly66bUueWksTbK1dseN
xqTk+hzmoX+WvWwo/5gC197J0TBV/jlogCTzcP8ZEv/qLbYBmClqOD7qE8K7OO6T5TpyxXeXa6nW
2eRtJjjx/zZvCf4xN1JRoXCinRpGxb6azeBJUWtY6Csv/Uz27os1mtpfiGt7lsnRrxvEL6mTtF+8
PuFIJ+7D5zB2uWdasXK2Wzs9v1ung/TrHA41fDd8iS+a2jjHQSnJP0E7sGoRz7lEyEtM1w5WwF0f
A70Ei2DXn+JE8bYpbF0rh0Q5B6ZZsoV3rLt0ouGw7m2z2GSIpmrbpHaV42KXE5ahDJO2vDTsw5x4
aLX9bUmrnN9eYZlvxBxHtFn26FsWhVAp4g4OrOR7OUzVMnvwsvQBgG1SrrscNYsgRG0rNFp4vkYU
uDQjGleQag0cnP+tKdDrRe/Vgtt7JV3xoMFjLbtlkKECW5FWe2P0q8LeGkMMys1rul2kJZooOQhf
ZNOZEEigdf8kR0EFAc4SMYiwgYjImX9G8NYE/lFD3lur8mbDsWNwrSVJUtWmvLb7xbiVRqgzw+sk
CZFSESSNv49Z5iwxjaBdko44NoKDClYPBqHS+ABXSOJr5Ye+QYnu5+Cnp1IqZZdTHUUxjLjvGUGx
jaFyWMvb4HJXLCaYcUPhWGz3+6hwmJNPIl3cVmWzLLU4lmnLUktwgWAT+dos577ezi/U+o8rlxP3
05ygF6NnTsBZKyVFqeN31bqBqyTs9OdROCHGcNedBjJbxo6KbZ2jRujdFkZfcawSnd1aj27SG5X8
RvIMGnM5dDiZfzCD8YxwkPpST9ue+pgGJB2QBSF37hbGxu/s8JgjdHHJHFi42BOVyUZ2IRafmpVb
gOykDLXetVM+NqvKUH+E3v3LVNkbIsHBMLFXkUOy7FQzjYDwEqV4dqk2fvBbQ3udOPRcG4ljHkFN
aa9h7biw3Qc+itMlVGGqOaxtcfpqIfl6tIzqz2pWXbarwgamMQAE1tXHWZzDysYMNPMYte2fctSJ
M1sZG1G684+xYs1luuzJdbVCqY+wdKXnMRkq6td5n9L4OdzMGsCMtPUa1Zqt53v7uSqUh5I63e3U
9qjNjUG5HptMO82ySRsAToWQE1xJwxuX8BdwfZyCrP/RkyFvoo0k+pwXan0AvVOfdBViyV9qg1Jy
UA6LqDhzLBKepamVqoRNxtGZreaCgv+nPqEMrm0q55RRB3qMZOGbGaNWni3bCc73BaRnWWXOobve
/PoYU99wUD4H6dqKyu8cpZYvnEBVL4qS/sFZf38xxUhTrfEAZBIpKxFRVnr1UkTdBurz+VHGa9WM
EPFIiZR0KpbdPOktqXsxXU7y/VQDcITW9/0Cbppds9yitt8oy/VAqmRlJ15xlsGgCOajPlEpJK+P
QoR6nFyOJSGudnrjU9fUxtVRgMfKoRNAqjy3VOXIYeU5zUo1E+eaB4r66cecvteMq5LBM+5XnvFp
mcNLbPyo66j9hXBaRk76LQODcytEwxGmdgv1zNqOQr10sUlHZhboJCSo/MihbGRIaEYvI+jE02KS
PWpGR5vkzLIOZ4fuyc+h/P11uXukTq25P3pgXcVHkM3omDCo5+F+8JX2bLH3LGEb0NuzPtYHewim
g6u1LfS0mFLdNqhakWPZldb7HDndbjhEBIpbNdtwBv/ctcU/TChUaj6TSDloHVsI2aR94IO6EuNG
VfS7kXKXH+4l8J1tFjM6u/N+TJZu00j1vQYu//3SVuq5Gdqef1u2pPTlYEzwN8ILkm4SFGc+a503
8KQ1Eem0g+Kz5n6AFNn5CNFZfW1iJAOdMc0/5/5Ubt2A8nK22BA91+rKKVRt4wlkPlLQ+dkSyE3Z
k7YZIDqwYuGRTfGrJ4fQpOH2rBRankE8eIvhqPLOfIGXunvUwqx/1DXL3wwDijeLzVar4NqU/l6a
BoouYZkVlK7G5I5HaZRNDDHE3gbQIXiuu8elsV/i1i8eQWc6bBUtijiLpvYA3HPBKrbVa2aBZqPE
dBNDr3koOa3+2DX8hJrYQnJYKDFT/0t1td+1Z1MMhxYEKxXC/kV6bTf8Okze9CCngoC9ZbVePUqf
a5b7zrTTZ+mLlHYFAid91TzN+zAgPwzDi2crrxFMeY8ANptz4YNIFaMMaoN7r/NSRAi0vjlKx2gF
9aNXu90BJi3eR0Tw4uhC5ahqZofgBWEyFhxbsOsCgClLrFwdEbkqCcP77LsvrIFjKIa2VYLA33lD
CA9BGhQ32agW0lBzi4CuHCJo/MPRlA3UNKoa7JbgXHiRnBg2YVJCPfdrlWTUilsQ6t526EoEgn45
5AxrIGsXKw5kTKays2HaPnId+5hrqMYIckpVSO0hy4VWsKS1XMaLG+FCCC/leGrb6tCYFC+Hybwv
OP+H5SnoH31D5/smekZyjdEAvHGm/MMS+8Ugsj78gmSAcPRlW1PBAJiUbPHWV1Lq9GMPnkAIaI+D
1zqPk2ioykUFuCY7lmqR8xhmlvNoab6zb8fEWS02U1O0CxVOZ2mSU2UsNDarNtdDMIqsJp1aEET3
yyy25TJeT8VxDzfN2Qud/khhNsXpaTl/snnl3mRmRz5SDF3YqCjbN5/GXmleEtPZB6o+gzXpg3MK
wnQdyaHpJNu0C5qD9EbV+DX2xVE96JwPFd9eGQW3CsT3bAgRrWDpqtHyHbQc0V4O57gCRamF3lUO
tRrEp5J/yo2we+BJld4noc8C8zBMDVsZVRqWsqpr8PxymDsQduoIbpsVX1u7LFBagA7o2JROvuem
a7xw2MCdHCKBf0U29NsQ4n+DI3BcO0h9397FmvAEoMVCbJ6i8s7r44biXW/TqrNx7kUje7KJkKI6
O1XoV3Cg41GAW616I2kh3GSY1M2z4bXxpyFpvfi1zLv2U6l237Uu2rlOVT2Vg6q/UpYOPLJueFOM
QuN1BO2xCazB30tvZLLfR7XEAIBB8ITy9znxgUklIrgmh/hICfhJOuX8uPozddkNSUtYxl+CWoHh
WkQrJcT+M8TyqmWpm5Q/tWfZUHylWuHzYPXlM8WcM7kkFbLL2U/StZuyXc1NE2LUX/FtX+yN0LIe
dEf/7mcIko2Dlt6Ggjslr5Ow44NGvHWikY4xz+1jMGYfWrv6aRIT8twtr7Udr+/xnR2c4nC+dpKi
VJDPy97StP9gmzLrP8Ut0+KY73+htOPGTIMErLQP485kUjEsak71JtRhDKKRvb7knGQlx+/cYEGj
Qxj5F2m/ryCnvItbbG9iSrg6dvw9fNfUSuclgwu/udIyRfbef5rcJDc08lq3+m2gXHFZW8YZoWJt
K+4qMHWjEbAeXFil+dYm5c4S3NJyDLVJBHgYQONiG0YDDaM3YzGxk0Y5Z2lq14lPZTkoTwAHrZe+
yf9UCmu4yBEpV33H3sza9HxvXhAOOURJMV7yztVQyaFSY7JjHX3TXL9Jm2z63ILk0tWLrRyWygx2
t+rnIzlbvv9dHX4EDR1RoaZ1aAUW+c70pu6aJI1HnUoUnBTB/MqiJK4BCIVzHYBBD8Kb7Fk6T5tC
62BH/rsDlTGyx771SdrtOYuhoRAhWvpXM3CQJNfICjeEHGLUuc0pNgqy1IbeF5ax9cSBgf9nijDJ
OWvT4uyM8VNkWtk+/mWS9squw3L1vjtS0Y6VH/R9tvS/Cfq1mrT9fsnS936u3pbBHpCTu9UGL782
adRDtEClQUmNySqy+/B7DsyTIqK/+M18NuDG+jRrRbvxNTe9FQVMgpD76YfJrrSbzTvaxu67ck3p
vsfhQztfQhN49q4OKSVyGmfcvDHKrmyMAIB63xo+cC0w22C79fmyuCco7rtV5/NjQjf56+KIoIdF
iQ3NSzUrnnnacjuGjlSOqJQwz00xf5Ej2QylKb40Q73Vm6l4ljY1ggimnl3+uDH5iGZzVBttpc8U
JuhP9P2sGN16sWVZ666mHrD6stCYfPM1tMvvq1IOdqJMLl7JNaQt9+CW9dMx3kkbL0fRutKj9gDP
yK0oJyQ+kFl67j17vMKbeY3FiDL56nmChX8Hadq8kUPZkMP/DlA+JjtJWNpY3s3nxFtOkqaWaus9
zAb9uoYYmjrhcQJJ5iPNOJb6LQUdb5Zz9NCKkbTroW2eeXc4yZGrziYoRX2q9g6SWytpvDeNqt98
Hakwo4NpTtrCQTUezCleNVkdb21PqR6i0uJ0FmreQ+poxgP/bxfAs6N96G0OUNTeDP81ldo6gwyF
Yu7ePOVmVHwNKwpXXVipIDtSlG0yV87FhKHk5DWquXdIijz21ENuoGBRP1lF9I0TrvovJ96jqBHs
uM/Ue4fqucfO0+11UQXY7K7zVgXv5peu9U7SaysJjPfpxFccrVH7oIKFPKZI3GwMvbYvlM1/h1Ih
pIBCQ9JbmJZmsdlwtB8KtaPenAhpV8ap7OGy/jmN2s3/l+X+6arSJj4h+y59G4CUr8XxZSuaTpy8
yoZio00M4PeymGREoE/artNVfqEiVtrkfDmkEPQZvLt1lKNlXapkcrhA9gXlUqcOWLmQWc5eqz6l
WNT5Ayp779ZwwjY1eXUodDV6yIeW6l/LsJ/IBqE85fmQK6FDukIWw/pjtLqXIeEbrIzN2ho442SX
f77zq76hWpXdycv0bV2ZlMoIZlXdsGhkTzQyZBbsrJ3IWkdz9tesl9ONOxo012PYf6NY5VRRVvkp
gNxoT315f6giP0bGRv1m8R075K4D/U7hFB9HCpD2njtPWzlsxrbfItSU7+XQn4d4o1pGfJRDTxfk
VwhdnCdulR8DmKwoN4J6q1JV5Yr+M7jmHPq1SnX1D6OW/xjWIt8qh17i+VCR9T+8cpg9luZ2CtTv
/Tx7ML/aKqpDqQnWt80T0NEDOxhbQ7GE/8wmU3r1KkeyycJMEFno3+PByLPt6Bx1m0Q/aQODchjV
uPfEyzqFMdXAIRCFZtJhIuVw9/KnZlKiJKLT2tK3pT7APfvL7VWWUW7kivdlqaxdTbmvbFukYtZ9
2hcnK8nQCUQudjODP/+mWpAw6N4fyjxY21kLo1NXu/mLkRjfEPHM9mUQgNPpguIqG9cf28vg3uRg
aqqq2yxOQwm0tVUjsTR21XCA0PCjn1cUE3q1vvJ0R3lohWAIpwHBLU9hW7I04429rPLAXA0u5JNR
25E3IEzOgoG2P849SpccX8RfOh2OSttyv7ZDwIMuKeGJ76nL6Ia2hzOi8L5CE/RVK/v6xTSm5MSr
kraF4nn4mvB6nBreV5NMHSe1pQoWVteezdn9LuexD+DxTdnJ00jFI+cRnclzN7LulGTq+GJqtvYH
FaVodwIROcqto2wytkKhU/KYErtJ2UQVZZ9qWyEQnjsuTMPl7FxLz97ITagbC7m2PFhrfqvemiRW
b0Xjf6mjQDvKkWykM0781UBt3HWxG7puXrrSmCukKtXG+2jPxny1/Wha9SqigjMkc1tPH929HGaK
9QFV5zVqrGhiCNoaU4tDfmp6eJG9ZA6zZiW7QeAmzWpxqW7LpqXWQIYz5U3gjy6yfyuztT3YHOfx
EosmIAuTb2pj+OwUdreXDtS3fKRPouKTbeZUHJZ12PC7HkAPyW4oaHdiIWohHjiXeyOYfO7je1DH
kZuG1heEWAIzLVHRDXxuGtvP0EFjFF5qhVQxeq6zfmiFdk8DXJ6nemwc2kzXP6i9/8ML9V18mgaU
4XhPcFfU0gXfZifZ17Fp/gXD/rGJO5J8kDSwffSPduMUjzKRn+rVvFKDPDzLYaCF4bZSoSZzE+dD
M87oIyXzH7bvlru0HUk+ek79WdiLSp/+oGQWWla+whzvrCsQUqdCHaPPpptAZuw1r90EC2QW9d+l
2c2GcF8a48rKDjZ7tBPM3TA1i5759+GkjIOQL8R9797DQ+BWSIdDnvtrzrt17tEa8gL5alkz8Jwn
hzqIfZ07w0UJigHBe6SsrEG7dWiZm4j5YpPeRB2Hi2yKOn9VxsDZJ01s+1dpgxoEDI1e1is5A5BJ
RHparFrlc3LQOP8pEX9F65uapDIddsmvYi5+gc68kl4rir8Ujdod5lbTqWoQM6Kw5SSotCOq9H4F
yiowKH1sAGZf2cYmCdSWPS80JS8hdcshxl6pE3tXwmcG27WuqZsgaP8qS1L5SlqhE0jdC5UVP8Xe
+b8i+94NPxxSAP5uEwwZ7xxu7lD8uiwjo6VK/F04/u/r/9Myi+0uH/9rRm7BrMLfLp8mEp8mEvLQ
Mnr5rFaoPwdmbqw0pak25BiKRxTG8kdH9MAXUMBk36RFNnOIilw92M6bUC9tJ/ZDh/uUXyuM1ZRx
G/O7rZwplzZdtX+YyGVJk5n1IYoXlkkaOQrj3RxbgbfSeK5eS3fYanIo52VlWnCcqZo7NaBsnDK/
vrtEIEKXTyavTr2vww1/7veLw2u7/tyQdLx/DFMVImDKBiFn5ykj7dR5JEp1q3Kf0sYzr+BeTtKn
ClMxOBB1GBNvR2IoHW3ZDdta87yNHvMevmYH568a/EIN2rnH8Eu92ZD3XOQq3BW6J9RsFj/Yv/YI
q8vVcZODG3XWQ2sVKc/XjCNQrVGB6MBs8BDPpvUge25QG8egbV/ucXJKMKT/yv18PmT8M0h8M8Ph
T+LQNka0ssWqMm5ZSuBCJ6csTvdLanBlRFRlbQZx2jj0XUAJXlke5BCtc4SALUqR5NDNoPqouxcE
A9wz+hLOvXk3lA5p67042pVTGMM8CPbPiId0hb5N/YTGXP0UxZx5maVOxdcw1fyYaagzeWuTwTwF
2006wNYhhzJOzm1j3j1MEsz3ue/Wa5qw3ZcNtdgaqudns+h/NF7nnAdeGiiBh2mJYqqfDiFZXiGE
AB2nFTdFvYO7HM4JaAYrrQo2coU3XbmsjJYeHwYR/tCQRppVxKMQ30QSs8zQhG9j70LJNEm2wUIt
vRwydXMfU4XqXu5RkxfAYGGH3954LDmpEPNhPWf7TZ0gr+Ep7ytm7SvnmapC3q9orKRUkGHm1A9C
H107JWMZXSLqXGGfN05xlu4CcpyH2KGsai4r68SZrX0IzOFZMQaqrGFFXhlz3+7YQE1/JGQRqD+d
PusBnAh8Q9pdnfZ3e27X890+ZPobu4yfgZPc4820U66oKkLJMkKfNFTVQy3UddOE7XFbTtFpFtq7
g4O0gIaA3q4RYrsGG5cDf1HhRnoDqFkvvp3wgBJzq3yyH1UlOnQiFukD9+QG/kcoTOenxu6NVVPD
2gMX3ArGbuOroXXIYwR9BJ25SYmr3uirNPaShz4q0xcUl24VbOJfgFnlOztoFAjWvPKLRyUz+aOS
Yj802jnwRzUxu1KiWV+hrkZAqEIEaHDruymwQwiKOMmvr1qtkEvLgGfLYBkjHXIom9Khjt0PUOQJ
QsH5sgTKniIonYvhz2V5aZaLLLYhjP7onC/pWMy72mgCbVfNNkWLCtu1DUKk1Zr7aMNrlHBZcVJd
xs7gLp55cbojgZSt/q9ZYKnik+EZm/sicr17kJn0nzTFqA+xEUcPS2MXoKiHab1YoEeKHuCxRCth
jqxXUpLBUdqWENlrSnde+5qmbBaHNrlMI2sa7K0+o+5QXOxulN2iBtkBe9PGSM23n8JwSMV1ZffV
rZPhFPhTf/JU50cjbXIoHcvwTUhcKenqzfjXMsrsm2sfWa219C6Tf7uWIy6stGV4QLP5CLXHvI9G
J1zVgkKrhdkfKgC33JSKZ5zz0IN6S1JtJZBGXRPOd9aTFZHs9etJReWSOWrBL2Wa9bMMgX4gglkJ
AaYgKK3DmDoOb4+18mUYtCOVc7Bxq+HI4ZfgLhf2aq6+GwlMHVEc6g9la56asNsNSn+KG6v4FmZu
w1PSUD5EsVltxkYZHm3VivYO3BpnF+mJdZdOJdJ2OuT3bfs1a5z4g1EqzmNBIXEO3dsHn/OY1yI4
SZdsoH4A0qw26AYSzXvFU9OYKzR3/6zQCn5NDJ3np6Gs5chCzOjVGfkjc5NuM/GuvXGMla1EyUsQ
dv1LMmbxxs38dp9mdv+iFkV85Q74UTplMwb+Hy5vixc5go7D2TcmtZuxSlpozWKuWMxzwh+LzU3a
7UkEX6eu5cBvLniHESQ+PQzZYE7EEOaTrdPq+yqFDSiKlIGH8E8lHimMo6UNxM4W+NLFUTXlV2Re
HCiWyQIoWcgp05g8SqQVKMNb1WbJowRhCV8jRtIXxPGtUVN1NbW8dThWW3JcmKgrsPrls1OYxTPv
0hRL5HO+l0PpMArqhOPYeZCmxurri946r/d4MSlQhFxqwKYnnfo4XQ9m+y32gu4sQzjJcG/tbK+X
CZrarlVukpdGM1eJw0twUka9BVVw6h+9TLnFdaCwWQL4+YBkWf+QDQ3n/2pK0YoPlefecKhZQKOo
3vu+ZvBD9Jt1ZYUckYmHaaoncBvHyP6IkWyksxARS9i/t009KnxjQ3FvomwL24WdkD21C93Idooz
9zyOYXVDo6Rao9Ka/fmfIzLWGP++RqdVaJIYRXCokrR9aSbls89nvBRiVOddeJiHUVsritm8GMXY
viTpZ91Mk2dpsdAYQcnQGnbSF02e82CO8CQFTfuUxjqw5sp8YG+KMnfW998GHtmhpcSfW8czdo1n
RMciUe2HjpuBPbj+ueYxV1OuS3ecPWXrlgAgUX13ocOcEVuaW/3DBPXSfaj3tv6h633nzXDxyuB/
mpuT+zvAeZvNenuRjafCfMBDt4DK8adN9tQOxgtSwT6nILkAeE4ZsroqzJKbu7ETaNK4cw6Zbcyn
uYQdW5Kydygg8UxyXnttVg5T3wHVz/Xoi1oZa0g/w28AJ4GDRe4H3YmRSCzB4CQ9xK5G9GANiv6Q
wCBDcRN/JpcsKLd3px23ztEO1E8hJQ0c9fgfi4ZbhGfP3b5HwGZTeLPxWoVmc+b4o1/JoQ45+GPU
JIj0/B/CzmNJbiRb06/SVusLu4BDj03PIrTKiEjJTG5glNBa4+nng0cVk2SXVW9A+HF3RDIE4H7O
LyqlXer6B00U7aPsqxBYiJUyOMuWVozF0jlPIbfyKxo4znGMlXgJAAB7kdEa77py0pfYLQWfbd3e
sFIyP3RNgaqIQCHLGpXgpZgNweYBcmY8G5NUA4pOciZL6/DzVJqbbLTND33fF9suXgc+0t8TiOHq
a1jiczg2mvJidf3nyqzii2yp4qVuG/UZSF17T3HtLklynL9bj0qmSPylbIqsT7dAga01OL3XFH78
vqysbAJlr0y7AtS1SEgNqfPBDAY0p36cDSlKGWwG+o3skAetSKzbOBvBjyOiYcv3+UlNEQX7o7ZG
AcILNnaGi9bgtOyMqzE+u60quGMm2gNKzf0yLmqHN33yF7VdGchx6cOycPz8aLVl6dxOU6/Ij5pj
koK2CxQZlS+tjjo3Cbccq6EBGPjIUyrXe2xx2qZ/FN7sGZ4a0ZfE85akHtvvadRdDcSo3qaRH4yh
l8W1ceNi1/UWOUItFWc9KtVVoFGwR7P7k5w0OvsCFaJvttmni0DNquesw2i9sr1uUfk4gFMf7FAU
5TdXj0a1a2KrfSInMXuNgW2XvVUe+BR5jC+y085995E3RnbJA3bnL/h3u3eypVu1s9SdHsTZfGmk
i//2WrKzVCbn12uFGJ4YuubeGfNkea1IPPlJaqxk2q0z2wR3o7D5M1/3U7sbFGeZtigO1fPauhFo
f0zowezQijCfEi2yN2WXxetmXmt3UYX0rcIduJub6qBPZ7LW1H1pKVohHof4Xk6UF7PNYo+DR88z
j34MgkrYWql7lNdS9eHvX8l/LvyQR4/ue7eDLxoT6GgQh5u2q9uF7HG78s9u2byNUdNa24Pz2L9P
jgp2Fj76QQtt1LmNVmDcjsLC2wwYK7XAhPvrHPJm2XM10MYQWyZOb6PTEHCtokWHCYk81dHeTDUA
Zty03qb38/GjPqE99Ve4LVHalWHV/tvwL6PlRbI5p/fLaBkOouirm6NtPKhOt2PnZG5j1OifjNH/
0lnV+AWRkAcFAaIXQ0Qm5CpThblZsf1pp2khRyCzuOk7FzanFxQA2tsPeqQNS50K/B2rSZRXVaXJ
72S7BTfez7pQbv+FpTW2XbnxPfOLM74yzlsvKtyOSrLaNvnUbYXOzsGuW+XUda5YT3lfPyFs3qMr
Vw9f8kqfbzzGdxJDW1SHF23mTk8dwBb0SVQwXvO7ZlbAPf4mjofaXWMU6pPvoAXbm+af40OMot7H
v8fn8d083rMZL68v39Bfx7+/rs91fhsv/55fx//N9eXfX81/vz3m64ECypPumt8Cve2/tKhAT3GC
P4yzgEkXIvhvZjtSBuIL/ulfh8iwD4jcdiw4TXOHelC08Rxv/IheG1JslfLBFmgel3Mc8+LxI4o8
S+NHPINod4vP4yfH6HZkT5pFiuHKsTbiqlokqWIdy163MfDoxEr2yIPseG/Ks6rWmfJbdx61hzYY
ht17fNR6k0xZoD5i64wuUxqLt6Krnx2qqt/R200VG72xdup3Ax41ywEZlk1SuBXSfhzw06pOsinP
5EHpKZf7RlOjhMIjSYGiVUzNnTzEhdvchfNBNj1zMJdIvDSr91hltOSxZdtXpmijG/60kPPkFNkx
FqjKwumskPe31bdu0rF6q/zn3DHDU9fb2i0+RkicDImFnaaKIwl7A+Pc9ci/xEl6KO0WF/UENNfW
zTDuRrtdOZHohTdnQ0We9Fn/Lpseh5DtjZuz3bLHR9xBpkcH7wIopR3mi3MM2s2IsSsLjtCC5meJ
K+S28bEZXCRwgWWgfOxW5dIfHBgFiTjLXiuceVagxNaaHkyPLUJc826YxWSz1FXdfY2C8YOGLuH3
JL7aKBn6C8sCHzHNPEFk9ddtwrpF5MAOOrX9KGC49Vuc54IzElDzFlPvsfJFiWvYqXYAMkBD2E0t
i4NsDaRGLvKsvNRdOdzOFZ6xK1MkvGcDQCA4/LCGUh/qeQkz8a7KiiHfVt3IkhlBvSXFyeHOhLaV
oQWF0o/effbqfDkUo4HebaGsfTUND7HWTw+1GSE5i7DcblBNd+00Qb1xBhxjNcUfXpp4FnxssmAv
onZ4GZ1IW7ABzPBhoHcqY54oGOAZaTjgUlLyxPhxwATyzyb7o+iguCV69GgBnaFBdc+13S5Zi1A1
iTRuG7GPJ87chGeP6F2XraJB57+k27O6Zg6WmBT82ipq8Voos4d4HbsXCm7V0QBdgjeU0sGXDIIN
F28WZQM7InMccS8PLO4vuqohZeijXXaLIztgKMW1Brl9nycQU0IxIbv91xQjLHvyhsHre2hCpHOn
6iS03y9DnRRjG56Mt6k1wpTLZGqzleZhhFwBxrmLJ6F/QIq/9NXmQ24K/+wg5rmQYTUWOGgY1quG
qiX1fmeDBTu4qZiE4koRM1xZzfZVXLnKqo0q9kh5ZmymTksvTuxnt0OK1QnG0EhgW0BRzjnIyq2q
48Nm1u14Sf3Ogn2j2R+RaN4Uhp9/y/vmNa+04cWw1X6tiKg+4fDWn/ImL1e9aJunrky9FSXycFdr
4fRCfgEYjV9Bvui18SVw2o8KWBNogrRU32R9k/aPRtYYTyrYKT7e6SXDmecaTO6DHFTOXxk4D9rC
DlFaFlm7VdQh3pQG+n1wX4ZnvXNPCs/dT5aDDqY+AM4JQ1wnoWSiSzf0zadyhEKX24lzP6Asduw1
cAAjSO1PJck33bWLDyjvJzvf9sNt3ZjN21wykgNw6UUDd8y6Q9UJ8SjC8qUl77r1yQXsqln4tXE1
7WlGHG3iyg4PmP5CgkTMaonZl/g8KN9LoYxfAZRy94Mv/hC4drjTi1DfObWn3jc+2t4Ij01fwQ8h
oKV8qXwnAXdTi6tvY1tddzaWs0AdsryOju6sIC0P3jipJ7A/6WacoRXvsduZg8i00/CFuvWY88BA
4y22dYOg/eM6vDcWRqjYq5VFNhz8ySa1+PupbMuDMIzhoEIj+c9BaqOolJ39fjiYUclVADAGYISQ
SlABmemh1p39KjTvi2rorpH7KTJ0bNWTNMhO/ug9yD7bbcz7oOjUXZWBSe2hFETL2AyMdZdbGjWs
ue2jMrvk1pwj+8Zw10DjsXC2aYnK31gIbTdVlKQhs9usgzUqPvUE/hsDy6691nUI7F/tz7KF4G17
LSyHDHMWi7WMycOsp4BXgXbGyIRLyVjjiddUU5rDbYT5KlL/QIZiQku0g7uVg7XAO2bGP5bCvqd6
H10S1cVkJnDuU72077PUbA54aocL2fTtQVxwUySF1znTp1rrD4MA6aK48bRrFMPYsOhQ3wAgIn+q
7OtBuSfz1N0PdhkfHFO4C9/zvxtFPC/5Zg9r89EqWZs01M0WAwrKzyKOklXtlTWvn2AEAErwzq5Z
sNg2lHU1rZxjG6g1Fdu8u3izXQESseNj24ISHA0lffV9bJttG6E6y0JdAJ73feHV8Wdc/PxFlxoY
e/RIqsVOLTCDiIBm2F36hFwsXlhtZN+3JP7W4wD8ENq4tmnKGjYGwIOdlQn92LHo3fsdb6OjzvcI
1Wp2xtTHd9C/uRVZQ3zBapHHIruA+3E2Myn9YnrE3kwlPYIh22A7Jtorg/aKf0IM45AftY2QbRPY
5VdDHfdFNovweyaM4XbC4iANxoXVafbzZGGPG7YVm2q/giEt4pVb+9UrCCScIfQc8WHdrl6LZMFe
yH8dVSs/ISWSLOWoxIbzrScOtiPzJCRfVk6SIYsq6u5s1l7Fb9qqsEItlRcncCFFumQnctE9mr6y
VMdTYJ67pAjxrBmyg8BC6YteZF9N1YzeVA34Yhg5+MpqFnXXJJkAylpIXaR+dZZ2PQLRfttyykJf
qH3dXZyZRiaZtJJxCxazQw6/e3BmOq4M9bGPOkvSiYPrJMXjBHfxgMl0tyiruNsNYOI22COpl7gJ
Q/QrtLNsgZQFmDIfUC5stjH6xDwhfSNal3ovFkqRWg/IsYjFOFjex64tL7hAOP6CR601C9ryqndh
FsMcKbNwk+k5T8pejxXAUQmeriKyIWY09h1pKn1a+RCuWCe2p1uz7DyxaUwEmRzK0nwMUbRxYk1V
D2pc47OFzOgiEV55Jw/pXLypeOeHWzDOdqjXGCfZqaYG6iPkyNaliZlH4oAKaQw/Oid6urEUpO9H
cGD8jHPjGnWufg3yrjxDMETV9a9QPZ81KEx6w2gf3+NDrBhLq+6KjRbGPjrRGHbubpfjjgh2ZzRv
l5IXxnK0PdVV/12rJ7T1hyD/lp7r3mm+KbHZLgynHB+danL5nxr9gZ2tu+qb/DMrAAsXDUrInZoF
VMKg2Mnme8etSfEqduvs7rf4YLTqKkJXeyWHvR/ynBSGkV1lxHDSwlkNo9YuheFm68E7qMLvHuQh
cHhrPdGpe9lEqVxD8RclnqHuHhS+hQ/IXGZb33Fwl59nyRhqmrDXtcg9yHF9A/ElnrzNbcI8LBdB
tqknb1zJWX1ldA9Vpb5gSZqfZGhw8Jrt6ugsJ4Hdy3EbCXYFFYqz1pOIGzWcK/WqJxmLLD93T/Gm
+Km/MSzdP5BW1h60CXlXOWKw689kt9THWnWqfWXW/cZr8ApW82hf54WpY/IivHPZwPdvXfOEKgkS
rngJrExjFqnCmnCFDGy1J2/pvFo8XMLCNl6CUItOPRi0ZeFZzqse1NwK1Spil52bL6aH/UnqBMsm
BzGvaU68r1NdO4FPC7dRFPWXvGmKNWqj6gPZemtp1HX0Upahhr5Mii69NX5UMIT4UnfRvoh1nWeb
M25Db/LglXBoA27ObjYKdjdk4y0PYf1kfPPMxFk2kzsdy7izn8PEWgfFRBz9la02oZtqZvrwlgmy
0h2yrh6ZCFzIdUog8/QxBxYWFENxaYupuveC/pOcXjjCWqUmsuyC6nUcpnckm/W96wI1b4uhO+u2
na0D3HafzFIzobBm4afawj1abnmqfh92vfUdkYNn04rztzDPy6Vaa+IhG0Z/I6/Ys/W4XdFGt/Ws
pD3mU4OVP5XDYALt18JPZtDdiViwieKKGaiKrxoVr/HL7D2ji8B5s0Kdz6O39JOeBsZj0APD6BP7
rdeBsiioD+wNVKQfVT9hF4lAwVSoGYZe2Q1F52dGe+TO0S4lig5Ua7scs8+eU4YYUHnOstIqsfNd
mn2XIJbU97gmk68BQ90Y21DBIlz2DjE7tABI9lL26iWkdhtqId5+5lFxhbNCs9j/nARrHv7a57LV
Gky7UvVkhnVyGRUjm6lqw9OMMCtysa9qa3xmr18cfBEFawks+zUeznEJRPs1XrBe+Lu4HK8MRUVF
MjV3ahL5m9TVAizo9eg56HRl28boH9heFD/3QikOlsD8UvbmWqKw7xh5Is29ritwUx+Su0mbizhN
/VnCPQylSw59j0zBO/pDxqh3Uo7/gf5QBiM5yJgEiMiO2qQuUAMOtXWEjl0c2u6cSaeMrETirXS4
s9fCwvKkeGtwvH6pZgF9koAonM1Dk29mvGlzUI0yU2CMrXGWZ2I+Q9D/MihTcpCh93ieWc22/zFL
dlAQ/3Oq15g/zRLB9LWaamMnNC26tGlsr3LoPiuzQGVdxuTBh9qwE4WLqxUknktddS0LXLh/8LyM
ZTfFHf/DH1NwB9u6Zescb+PktTwP0mQzE1d+CiqqZ63sCbxDa9ahsuqMvNpVCN0uErcOMNycXyHm
FeS15XVus+dXMIrOXqWeRt5Jb917a9Jg2mlD9dXVvxV5NHw2i0xf8jakF0rL5iHAIGwjsNu9BFps
4pFW22slddlZal32Yqkd7JxStLthbmZmhfRy7FQH2YuYQweUKehPoxpmL2abfnSj3jrD6c5ejIit
PL+qQxPwtVETXrWe1OINDB/yRoERnSPFTR9hDl1k3HTyHIQGpOEJR6U3uy9Wo2tlL9i+G8eiD/+c
7qVIjIWoqJ91K/nb6T6gljdrym/TEWE3jr7tiqWd6qAx9NBbxi7Znlgf2Qs4bfShbl9dRI2em6pW
rn5CIT11og+tHjgHUjwNnjZF/GFg17pR7Rq0FJ/JwlWseitGD4c5vQrOQ4M7+4A+9K4esUhS/LFb
NUFhvkyh9b1IcKcok3uoySyxZxIGfI1FZOVnRzeGk3TalX68c4jvO3Yc5l8WvT9CVYlnYZ9GHhDW
qt1XSfkQoU6tbuEEND818Y5p91hFPZStmp+DuIJh6LnpSjcMFBDnQ5q2HxPkUvZjV2IcODZRetFQ
HF9Gtt1uZFOOU+eOdBQUESs9u12gGqqVqyeg8Dp9fBo8sgiRXr/iQFhSIR/NFWikOaGA4Daa3Mnd
wEPtxWySRWzGzauhW+rBGxxlKWf5vmiXqYlNtOxVX0fk/V5JtISnNMFJDY53w+o9Sldj7RWHOlSt
FWnNYNMlPMHRGOgseIzswGzjdpoj1F0DyD2BHyJL0lH9j4M63euzTM6KtbezaPqK5zsaZUuyj9Gz
08Qgs/BK/ZbWIPU862sEDIG0sT096hk2tMNg+EfDhM+GVES4Vmw492aV41c0kW6mmo4+ovm55y5M
adBH2hLbhO3gFfYe7rZ1rkO3XLljIl4rYV7kCxlhsIvhQmINx4O0UCegBrkXXeSZVZdfFSWwKQT+
Ei+rxsXAHnfxlNTnblDYcHaq2Z06q+5P8qzNoj/P7N5UjmoIVJwB7+HfhuKO3t96227WVbEKEpMx
ZbO4DdKdi5XVrWzW8wHdlSJ6lZ3FDBfJw8WYOMmTLH7ZivGJpVJ2J7vwD8hWAn+LrexkCZLcrlWG
rnJIB8rJQSz8KyZ25gqjJqBNIWx2GfPmM/Lua0UVlItxKbzFS0/Uu47q7UKOeJ+QhEhLufZQgtL8
6yJhyp/ihIj8zC8j43JW3DnGyo2xI5cdP12dFzQuYaQW92wl2uc6c+7CsQMJMrccLX1W1NA9y5Zd
51+9dNbkGNPu2cbRHa/JYjqZc7MAz7woDacHOsFMFdGapfDd7tDWU/ccd8G4TPHJ28u5ZLyxloyM
aSfnDio37LEPjO3tb9BQGPE6XBPkXIci16bV1WQje/vYM4E+zv56JRacVWphodj1xYtnRbtJFfZH
y1CsVQL4AfJQUDzBH7ze4qhyrGL28yd1yJoHxxCfZFxeJxxr1DndZrpaGdzrrpmcj0NraNxtm+oS
hLF7toRpkYbQ0BBs0mFVD9hKlk7QX2Fh9ldlpudXPCYn1QVy9iNuCjNYUbg0WaExQnb4poZZRYYC
yxzyC1VxEXYdLxlmJUcZS404WnDHNFflvokAf2us4telK8Z9TGHzqc+n+6bq8QlqyAWOdt09WTZk
RBwCTv3cuoUC1EwqNGdlK4Kvhpd50h9lc/SibO0nwbjxYjCITttam0wyd9TAaxfFfIp5/MaoumBe
whBrZ3aPBq63WDVRAAhnxuFqU7xN3emQFbby1nBLNVNW5Gytd4iM8u0CEfnWpO4OE7X8mYdEfUQh
dnbYJY5G0JcR1xtVezT7LA9W4zUoS+0Yssw+6vBknJYMueCmvTD7oXrIlMzdBWM0bIcoGZ9SMXwh
9W99iSzuI+glfMgLI9k4IC8OJNPDKxK4yMlYsfXFyR4sdWg/NwKLX9uzkrOrAQqoa1Cvip0aR7QR
6oXHuofbHE158OLeOM6JGeD+c/CnU1dG9bZMN9SH0Xyc+xtTi5fuvNVkeb/EkMA7kb82nFVvq+Eq
VBR71aaNfcbBu2XPE/FrCYpy1+m6Db6GDt+sAYx25gBJkZv1TgapaDm3bjMIIJu4VrcYUOpatRp6
J6puTQ9455rb2VgKC6+xSbkbD98wd6mwaYimB99lw4nIylm25ASqh+pqmLeqqlK0KQvbdlkmdXWV
QzyeYfsp16yFjhrwgzkffIH4hp/F7l429c5PzoG6g/F8hXJPWr96MVFf8BcQ5x9U/uS3wI9j7JLC
/FGFu7JWUywGClRZ9rY3BXt2S/45cUP8kMi9PAZ+qSz44TcfuzL584qCGshfV6zRzdq6U6ausQoV
O0OL0bSoKu8VIeZvlaVX1wAmAXaP7osMj7pKeiWd3K0zjypsfWuKUHtitz1h+i5MPmviHfq4qwEs
9wFnqvo1S1fy3zA59YOls+WFTmfnBVzsZPi5ibulsqAIZS3TccJoqTeqU6RAON2M82k3WwHJQ62V
Nt4hjCkQQGkWMvg+Rke5d2sWqboMM9KO0hlYE+MuayhURfwmFyYYzefRTgR1oAkesJ/7675qnJfG
mr9B+QeMxdyz34ffby1Am7ua1d4qMNr8w1imDbdWL9v7nhKuHM/rNkoJ7lq4OHWlHU8qr++2fGXz
1wzRk3ZO3BpQYFZxEWP/iRDtvenb8QJrs+lTC5KUJ1ia3Is4Tiif+rAVf0g1yjMpuHhTZbz1sNFm
lett3sd1UZ8uQyvVlxnefH2b9ddxPiSlQx7dL761KRogsiXjuh/CIi1H1qLoL9+GuUlVXgrzVY56
DzcjCxxT5OnuvaMsSGBFNgBGeTX5erXaaeBd9Sz+VPT+2uDWcE7qAZ+rdgwfMrA8S2GBQh0rAAx9
kJcfNa15wfQy/JbpVENFy13X1bZZqxVsAQ3/IJwaUynF/KaPgf7qlmNABicdnkQfD6usKI1rhwTM
RtRRfdcKGCWiN2ZCZ9+t3vHyXTC0S6dwoehRMKPC0gf1neyu4YPiDNN/q9kgbkvSwUjx5DE2cfn9
1Fr46GjAuDKlIPceC8zfMJrk0w6bQwse7xVmnhwekWfZx10dLKu6z3fcpZBdrCNjFcw3XHlomqgI
bu3YrLJqodcwyf/41//+v//7Zfg//rf8SirFz7N/ZW16zcOsqf/9h+X88a/iFt5//fcfhq2x2qQ+
7OqqK2xTM1T6v3x6CAEd/vsP7X8cVsa9h6Pt50RjdTNk3J/kwXSQVhRKvffzarhTTN3oV1quDXda
Hp1rN2v272NlXC3EM19UcveOx+dilirEs8F+whMl2VFATlay2WqmOFaY7/CW0wsywbvoXnSSrb72
7Cdo7+CNbr06K0skLy+yIxcD1KoyR9fMQajL6JJ12+jFq++Ezt6ZkmYlm2gNZsvKSaPTYBTFa7sC
UZ2+xjrFoGTSkqUcpMZdt3JJhe6NLHzOnOw8NUN11Qyv2Ll+3i00PYc+LoNZ6UBXC7yTbJFSra6V
pozrrHbjlVOm1TW3u0///LnI9/33z8VB5tNxDE04ti1+/VzGAjUUUrPN5wblHDB1+X0xVt19r+TP
0hRez8AUZZNpbaTFfNSpL3IUu4mEzTQ7Al/LvhUzZ0YezE5r8fSJvwHNq+75yIlHcXv4McqcMyU/
QqpvGajyqu2y8KPhJUG3YvIoF8gW2GDIKOFL0CTtQzY5kHkZ4ytefY5Mg6zI9b+8GfrvX1JdF6pm
uJqqGxo8POPXN2OovLTxe9v8NHjeWp/VsLX5wP6pZfHGmYlEkQfC4K9g6QzBqqLI8VNMjm6p8R/j
XDHgjM+zZVueBQPiwOqUkkKcdASimnZDDiNhIWDF5ypIktuhG7II1XMZgByrqsgpMEq2/coFG+53
RzlHxm9DKAQ/o0rio4tQa+oiNzNYCTp2pf/8Pln27+8TezVHCFd3NKE5ujr/2H/6MQvAoVPHlvrz
VNXNRjPadGOwht6T7k2eoz6/OEakfsqclEJUa4bk/YPoEriJspAdhWM8o0HsPULLjg5d6o7reCix
I6yaR0xasfackuCha6Jkf2sGc4lF1llUEtfbVokw6AmSFq7qjx5ZixnRvY97LN3eKzPyTCi6ffc+
V856v+hPg5kvX1eOeI97A7BfJBa5LwB5ORbZ6B9tGPn5rR3o2H3ybm1lrzUPeR+HkGBwm+HKGe/d
SZRm1rLXhf9f7rZCzLfTX3/Wrm5ruinsOcng6Navn1CtajW675DgOyUsN32qurgsoZPkuBBPScew
f8dC7hx5VXcqGhcxgy5vXu1ahEc96bL70Iyyey3BJTXpXWMvY7dDB0PGDwqMW+dxMoYIcEqOp2u3
stmOVnbfF8Ih2Zw0m1G+uOcVFL/zsltDnfGQC4HOHRt61iyGSkG/Wo85LWEekEp26mVsa8XJTQr4
Qj+dNggz76LJu3pqDSsgynjH+8TccQ+zTtNQxtuh18NLHiViDby2v4+4c6wwrIyf/I5UHtkM70Up
eqh4w6S8JUHwWVEB6SvCOaHLPT3BWXuoDK3ZTQDISAe38VWQE77KMzhFX7kACpY/QnmDGGTUpC+G
Ow3ObUJR+jBYU/Cz7/ObDvqlR7oyVLhr5bMw3mTlZfyJ9BMEbhsxKl8t7aVh9vghCxN69HwW2xOS
9vK0nkL3FpRNAPnGofluxtTI/SWY9nhOmyZrtwmAesuDH+8MZ1T2FIFjlL6VWl9qToBVAmIDJ6wC
vFOiNN2RvDxCAbRk3PIr9ho/nQL+XqNaPx3ex+Qui9uVbFvC+hwZfr318mYfqkXwHKhtsTKpUZzy
yXDOLnX0pT4XBdp0Nt5MzFcexfmGKquxx7icOrLXUtetrPFGZ5AMhsHzsTJ0oLzOhIexc8lH18Cy
ZCcg5ejSV+gimN5ULI0qHRejGmETNg/WG5dydBZ+tHW7OU1ur55Blf55yDKMesgJ2Fv285NY1F2q
niMN+CLy9hs5ztK+qWMTXOwmdu7GDAv7wbOCj24POyYeTbZlXW1e7QG9OzfXw49Vl0PQ8pwEHJGh
PFKOOxud5z2Tu+oWbnSgljaeFa9S/XWHxyblX+B2bllcdAV+BdK9WIynU3mUsQzMK5qgWnEho/Pc
F2hsVOzU/TVbYRJgYGB3I2LO/rowWdwqGfgROU9OkWduEEE4SvjfvF9rchDOT/ixrJMg4Y2NwOCt
jckLVjbbirXWCFY4qOufYYPkR9OrrEttC+syRqAO//nJIZcTv9yXdMvWXce0HFcThiOXiT89Ocwy
wt1YsYpPihFlS5us0DYvC7xFATK9dSYKdujaveSO0x7JJ6NfMMedCKVEtTCnSzIp3tU3ja99YY34
1LJ/YTlRH0wxqB+isljIeODp4Y5saLGRTS3DIhQExxNZO/1kBEN1u2ypFSzIGzU9T2aQbhKh9Rgv
JOFGOL7DPSW2P/TIG8UzKPa3eOovjaLNP/pj7Kx7jIH2CbqLH0I1vwGMI7RKb3HczNsPCflkCfT9
bXxGXAKG3VCJ0HE4hpWTP851yVWRhcZGNpWxyS+wUncx+a4C4WUBwzvo8n3U5sUjBtlUWJr62zgq
2vqfPy3nP57zPENsCmEmn5cpKGP8+hSpylp3qGIGn7qgxQlayz9MVu3dR2lpn/u86heN2fZvQxuA
H/BdC7ayoz2jkbPBErt/M7sh2TqtCLemkTbrOgDpooMvOWrzwaGydpRNeSZjgSmo1dj2IRJxduU5
jqSLyoKrxAv5ilggdrEDP5q+VIuTp439qcAs47kZzUtQRdMFUaL82RXmN+odzZ1sBXOSsimC+iib
aRv2y8q1+301zyx9tmr+pNtb2RuCG1/raVVvfFekh2CGnIGBbE/dzCeyZu34dtnUfX0CtQfUUkZk
3/uoshfIiDvsFrIapak26r9yM7Pm+l4qLOpj5DYfuD8XuziqSaYkKimMWGWoHnfz0Lrxd7YHObN2
R/vORsptWphGbt/llXGucnPcl3OH7JVxrbHs//LByw/255+pIEdpaqqtqwabNe33BV6PFHXXu77+
cRR+tcqtAkStqfS3Q8wXHjUS9yWvImvDliK6s0rHuk8nhHdtBBZlizp4cjE7AzgoW+DZVKpb554R
LrIaXM3YI2UmD2hFZWfH5p7mN4bCIgvPcQfVKVItw7ljqbf/5y+18fsiX5i6ytdZV2HC6rqu/bY0
ig2zdHQt0j7amvehhtR813CX+ekw9KjzwXfUWKBM9iJFXPoO1Ei/MjLPvZapyDcx23uMlNAgNbPc
O5ROaB1UIDS7LpmmO68bqk2BNfMV+lm/6PWxORahRi7eKOodoGtQQsm0drzU2xvg9w7yrFCj7naW
/Tj7u9732Ps4Cmvxf7lV/8ePX5iuJRzNcHTTnTfvv22GWJhM7NnH6mOUpt+y7EJ63rsbosg6hzOW
R+JzTJHGKxSPzNV7TJ7FrSNOGgZbtwklGjULeRpNM4hYL8eNvIAcLDtQspmzH95xpGg9/gn17lAY
KIMxQGvF6e9u8G95qg71LNU0JuueHCi4AwijAkAP3DBRX2ypYzLH7LDV7m5DQH3dmvo8xEdzZYHW
7IgMbJ1dqzp9Eo5pHKTZEE7E2dVXzWZnIqILAYumPMix+f/n7LyW5FSyNfxEREDib8v7am90Q6hl
8N7z9OcjWzO91ZrQjji6IEgD1aqCNGv9Jo3f+6bg/Z2FWQbtzleGTR+JGrqv02qLdijPIOWdL4Ga
YE/vAMYjQmKziTVfjMZ3v1i93SxhLqAuovXOTZUgxirmBsSGCAfnQXYFWeNfi8lDdHNuyEbWLo03
YgZuBvm5HdQ5PERDNBXPBoDIv78mtnwPfhsDLHbDLsBW23YAIeqfIwNIViYaWrZfrAHkeFmHBL9w
F1hHSm8/lYbXr8y6tnbBXFR6MNyq3mRn2crUjXsvUeGxMM2HjKWTrB4tsFNMbm+ogdpPrQb+w8kN
dSkbXYENi8erwmFudfLboO8fcCcqL2Zp2mfTD8WyRVn5DZg7jCp9fJnqAtQfrin7LPSLh0qpnmWH
TsnqhdWOzS1yj/Ex8KdknXiD8rUJF7JDLjJ3VbjBePSKzMUn3mPqn2+Nn94D61vrgVWMvht0BTcy
Sbx0Uouwn9/z+yJztFW1qL4d5wP0n191VWZUt/KAVMo/62Tnj2uVqKvf+33UiQilJNYUv93r8/1L
G1QQ2yRB9vzettVLACfkNdGxF4rLIdvntWK/9BG68bX92jVw6JJOrVBr8qxXu8QOHMoiC9MOXAkG
I4icUQ+9EmpCnVk3XTageZ1ADXXdct8VJP4QCkl4TXQfu2jo/hH0uWrsjyw8+uDJzZt7R4B9EXn9
5EIQOE9G49wDZ9PXvYu4W4gb8f3oVx02d/geRUhXLFm4gDAf2qvsO0w4eCWV4sFapa+vkQyr8ilZ
yNb3Q94sDTeabhM2RCdz0PSt+K9QitQ7+SR/8iGygpH2tMWK+eajSl7w6fpPxU+3a2H0rUpTWAt5
rZRZ+bhfiuXYQS2wNMrtZt31uX5jFlpDgoOP1eezYa6TrWrhivezv/fL0QzfuCo5Nm/GuFsS7i5P
/dx71FvLeG8gNq2dXImQl63O3FueFYMPOIV+MTmiSYcEMbEWA0WtRrfykHsNYgZemC5nNM17XWMa
097OZrjw3K+dD2rTwm+JxfXj0shulYuY2mUfjWKNutGj4bjjra1O9VLru3ori/IwZFq76Dsn3XdN
Md3KOi0FHqxAepIlWV+M7j53ivH8UdWaEfr5bXST6WZzY2Y/PI1UcZ3gaESodXzB1usH+Ub/xlU0
427Qgksz2sOLWVo6aBrUm3BI+WevPmakgVp5GdMCXD6MwWU06mm5TPyLh7TZnasqw33tR+yiSRlu
/W4a7kU56qeZf+i4XVYSn8QDCpwLSEH6drniQEZhctLie8EcgS7/eMs2sLhXh7RdW1ov1rI4unF4
m43lUpbee4yltjR8oWxhLBM689kjI+xlVxvdM/RjKDpWf322wybS3pmG1dd72SAPSQ/sc+Oa+qxl
1VcL2Vu2NLZ6DpKivNNcxLPLxuzPse1oF68FkASItHxLECBLkXV8ztM022boKe5MNS8esf66lR2+
hMK3D4FdKyFqdPA63MY4D44zEFMZhysU2PQCGWDx3kNjJXNUYuP00UN284sMFzWrAZlsqA6L5cph
dxxgTT6Yw/ydJdVR8xGRD1KKidV4+yzr9TVqDSXKmgQq7MFL33QEdMrYGr5jVASwGEvNu27ykcdJ
G2vnRerI2OvY710S3jnXsr9ZJJUlu+Imy9Jxz3ycoljx3ML0wqRvQACwzn8d3Ln4UVekBj/jTLTc
gHBzFwG53Bes+pZSOSCtbHT3VICYUZnb10BlWpaKAdOY3NlpKU5Fz7c8FT2Kz6g2fpmcmbKkKcMl
VQlVGZiJCINNKsjvZdFo5Rd4Q6CPAjeHS9O2r1BzrSQrv0yA/LdePRVbWUzEoRg84GHDWO6m0ag3
8mIkIZc5PLfnXlGQd/LicS3rgzrcNZFmPhaT2h2S3jBX8jZaZV/UhDCYl/VIB7ToTiamZcAW9IZX
AxvjRWlLg6JpvMXI/Yus13yw2+C7pbHB8BIPx2DuLhpF3bkY9q1lr0I1r0ZtkfIFAX3WrUJBsbMf
XkezQQKgXMT4rS372DEfLbW1F0NTTy+NX8e4PYXjVzPy4a1X4rseZTvSJD4gTOVnDjcyIlBxLdmx
BwvS3Js+T6sfsZ/eKkOn305+mMGYNoebDNj8EsKEt4ljMWv7Kq23G0WTs9YbgnrtRcmiQj/x6ppK
5i10DYZgxVe6iTMflfzoVQSqyw6rrJSz12vKebDRAYtFeZRVH/XyTO29nv8UC85PDUagK+uJD9tW
g4VD1xRfnSREtsdQvMcx0xMQza5y4+aFf8sOx1noUDjIxFJn+X12MUVwS4ryFKl6f9QHzbiqjW9e
8QuJZ1m2tayShxSgDTYtQ3sgFUlktmXJ4Kpa8NjHAG6BvsSgSNrwEaUO+xp3JeMVjZYXD/e+/iMv
w/CxUEW1csYUzyN3aM7DfChEhLxDVu1UL2vOqmNzmM9ko+xWGnqxNCHxrWXdp35lMmB7aT1A2tFO
lVCnY++mJQY6dfQwDaTBfcAXP0J8MxrD+9GZQbjwkJ4i3+pPax/E2PtFEPjKTZRoCxOo9NEWCMdq
MNI6BCv1bqcYzc17EVV54zTWqMMs7LUB3+6xyTAwqApek8hMq8cSouAaY7Bg6/hW+ZjpyFkyqtu4
xVAUpYGRqJMjejkXQ9u2dwFa0ktZdNquPLDAjN6LKCq6R3iJ4I/mzulkqWdR+N8T8eDFk/oVKPi3
CIjm61CX3sKvTPshqUS9yh0ruIX9l2+iflDPg1IOBK9H9ZCM/EiJVSCxgp/P0lJFewPDNt6p/Ntb
2thcIOWZK78aNTbZ3XdNC/qfvBpKlSQ/I1Z2ixhrhKcyHIN1VQAR/ulkIl3FVsIboEaWe+pLscNm
kRegMKynrMz0Q+GN481cKpuCb8oPskdQwMlC0fQJEVM1fbR9A0i0r1QH2epqGZqL6NoDiadVdEOP
yp07bWSRrHG07QnoracxSx/RozIWaavEJzevg6sQ2k8Gw+45DNJ8V8CzWVsIUz77uasR9itUVFlo
dbvgJIImv2syRhDTR9hmrrZLozrCZpYDavfcoHe7LoZa3cpWHhZU7pMqAZ/FLft+VQFTejKQ0bva
vfGPz4UUmK7lNXo7bAT2jJba1Xc4juVAk0ssu2IrvPhILa6cKq2fkUt/hpnE8xn1SzLe7pszeQC1
5otMuCfbITCxCp8vChyQWjq2xs9TkLxfZDn90qkK583vUwQq7Ki+8+dPSkXwz08CBFc/Z5X/bCm+
8iMtu398Eqze3aRYC8ZSE5TonIyXKXp5qNJm8y+bvDnWkctk/XtWnvSQMFSLwBkApD/jPG3mFYGi
wqewo0BH+LONj6LKxFMqotfJj+orwn/iKdBjEKx19TCULH360VvJTnCxsTUGav1+SdCMh8gAVSSL
M2Byiwqdzg/HLZxB6Vdok+g7eUckIkFZFDHJp7l1DKNrjAXNjcau/ED0J7zkuZftggSfBVZrCH+Y
U3jy3SRfBBFbyjwcYJemA85YifUge/jDM5pv3b1sD7Ad4bObiyyFGlNROqrJYXSDJ6d2LQRTdHbj
qrX1Kl2ZgYTOCW4p9KC5WCtZtIvjKAJvRNFNygF5TdfeyaLRWDBDi0YcA2e8ZyB+Eo6V3dlxl93F
bDlAYhKh7wrehaUf8fKGWXqUrSBG2vPff0FN/yOcRYbPdVWTWI0FS8j8FM6KbEaTsnZ6dnjDuCVA
OOlkJScGRi9FHKvBTDs6t6ZqHK0q46Hi/wrRziOBao3mjZe9CdWJ7ooqj+9KTKz3Tmw2pMciiOUu
WqIqwsTbWg2V9ZgX3YvaMTG3qd5c/dpBbaWY9okiupep66fdZALjDBCHeyl1lDcmQmAXy8AhB3z4
++XQQ5q9U/Pq9PPdihaGrOtY5bnHnuRpBJ4tL6+LKT8UZIcx4KJbOcMpMiOtTino02fn12e6bh0f
HTczlrKXbyLopzE6HuU90EQiWTeuFCcalgORwBuBwtxNgfmCz/B2+ahyTTAx+oBom6yTBw8rno2B
uu77pcg5ayejtJ5VTHRPPv6Ku1xP0Xubzz7q/tfZ3/vZkfvrfu5/zz7dJQ5dcwt0mhyielt3ireN
gjBcskGb5l3adKulQbIx2y5ffdT5WjutulbT1/Iy2dAZolwaqd1tP+ps00EwbRTlxuyn7+DAkces
NZM3z1f3pk4YazJ7lKrr0LlD/z1fWlnQvorOfAA/FgDCUdZUQGBSnfKil1395e/P9x+JbF1njwAg
w4KFTthWtv8jYZRZbHJC0QSvCNWE8cGyd7WePUDwan5YTrs1x1r7ovqOuQyErV9LNPX3VTBZW8j+
+SlH/X6RAxxcgLDiIZ8PCrL+KysGCSqLom4uf/+T9c9ZE912TVsnuGnpjuEY5qfAmaWpfhiQlfoy
jcMqcqca6AMHIynwfLbtZsc2OV70qverTh1sLL7xs1uI1Ohe7aw+Qu0Dbq5BsSKNAHkqTftXH7z+
IjVT9dyjGXavjOnVStX+taj4gQSWMrs0WEGbLvxMnMemIrQ5GPhr5wmTvOU6GraJtMgzeZAdycD3
+FaF+b9AEHTn08DEf9yxLUSULdsATwNC5ffkESx6EAbZbD9gMWCaSZmfyM/4s5E3p/Z8SIWfn7wC
zjkB7P2nelmUPT76yrrEzNFqTQy8/uabfOr3Ufy4Nnch7sBqitCENfo7HXHzY2C6rxAHiIHUxohB
g+2bG8eoaZ27wARdDjDnb2QVaK1hz0g6oU1Lo7xJr2LjVDuhsUOObrhTi7JHTOPGjHJuqXQ8m37V
otoyXyBvonhlsAAW4B/lTWCYjZcY6zjZaNZtvPaK3pCJkmNCjJAlJ+n5eD7Is6Y28gUyy+36U0OW
otW+kB0tXpWl0BCSrdrCRk4vnpaBHnYPdmKNF76QuzbtUPeaD+XwCmMqvn9vtwiNskiuT7INcIbI
suaUJ3jeWGWDlqsfaHg26Oop0cpfZ7JOHuK59VNnWSdb68aw96aPOk0/+cVRdVuCD2Nya2pFQVz8
PwfZODkI3m9yYyyOsvzRrEZIGpM0GEjSuvjtKpOy0eeZV5sPKriMSGvTizPPw8BD4vPUZNf+fRoG
JL/BrLUl/z63zm4+SHBmZBJBC8ibdGWq3prtRrbJXmE6VXtUV0cWKvNc/r8+VevGfegZvz41Sgd1
6QwmUIR0mlDQxaAxQXLvtQbJAiutcK8QN52rLPZiVF5FTxRfR4Dh1A0iu6ZZ8xV/Yf2CqrxxkWeW
Z7ADxCXDKguDbeIEuEQ2ROzzsZGoy7UsfhzkFRW6rh9VKsmHRavFyKQ0vXIG4IIYm8icTaBaylnW
fRwCyw+WfhEmB6LH8RENLxwA5zN5qBVvzBfylKxVskEb9Rq1QXKK/AwFLKfI1g4/w6qKimqdIrOB
qgR60AS5Bohv7U+/zNHP6Lvsvm6IW/ejUNfvxbptb11sg4RuePnSzCpCL2XR4UdH58Dt20sWTSeC
P8nZJ4eH7KnpLLzG0J+HQVjr1qynrSzmmAMujGmMr2VQ+08VKxbNTYznZBo7CMu/XWV1NykkGZab
TURcQNRvvM2HEdDas2fl1Tbv2f7keVCgaBneyQ4ovY0LO/CsmyF0u6NZ5EgID27xBhp0voFTKM4q
AxB0RFhI3LSjMS1kAxCoWyIlzWPn+QXqMgjKxhno9dARB9nBLNGkVgi6dA5+qsUyTj2je+hdNq0e
Gm3snKvNTML5OqwQTgQ8FENgY8ms77xQGE9GDeRobo6cGDS3xX4l7Str7QTmcJjBxfC+kJ5TAuVY
SsW5QV1lNuJZkpjhF/E+qIsUXq7bHIfc/0XYEEP3nXxCcYsH2nipypL0FBDM19qY1lrYKFf0Fsa7
0SWuVIAh3cWZGO4EKou3rXGSbbKm0uwC1E1gLWWR2MWtYRjWAU/FYF+Hur6JVS1/GbN6I78La2i7
ZdBM9SVNSlJ4o2m+f70IMa+yLM9eNZ2XGlcedT8EQ3lvYvgkr8y0GAm0woSTUAPAUQzfXbvDGHyB
q/H+QwgPkb3eQaNTx6vjqiZltrQqhBGUDsnLzEDbtC7hyUFuLd33k1Ge4CT0fvLfplH9//T58yO4
T1a31bws+PgIxRfmv0zL4s9ZGWcqXQW8adi65X6elU3Tb9zUaodHw5ica5y0V+w7yletxR+zQ6Nl
K4sZsh1WJQiYVWQGl31LCHLsV17uK13M12MXywxBPEiCSgQk/j9nimG7rDLGaCvP3ltL619Sk8iU
/L5tnVdWpCUtG4NcIET65z0Pe4e6LMBQPxhVj/AmqrtqpWs720CMU5591Ln/o072c/MrrqGLUUnJ
SqEZk+xDgtOHbiqJPCaud+hEsR+zKdK32uDZm7Fl5nkv406zQc8YTZQhee3aJlnpdWUfShdBUbO+
j2wlYVVmZfswCFOGZ4rR2H3HfVG7gcqkQ/oLv8teRADSte7gZCaLlfdgA2l5LoALbrraqaxLMmQl
WnNh8Sxa1h910OD/OBfDIl/5ulc9+Olk3PL+seabATqjjfNS7uK4GbDTc2Iv2QYoOV17srwn2xs2
sjTGrXuVZ1XrqKiM4acX28hPL2SlYqWvKGh5+4/O8nqiVBt1vvS9r7w2aZmNZWU34Doe+josWV3z
tn6olqxV+uKZELANEqBIDvJ/ErnuHZlLg+Bt2D12TUaEl/+RhV/BEk75gOJWZpuvRRp+DaIp/RZO
0atR5QbL/sHjAXVANmIO+TB3CJknHkOzZKjrXcDW83Lp/VSuocQY88tqY1svDZ0/4mNhVWlt4S0/
llIolOK5ADtuO7VGunHCqdyzHnceSBPf6nqofy1ML0Yx0dcvuh4UF7+smYTmhjaYLgUv1qOrZv7e
DqtuU/YMOHX0TbaTeg7WU4IlvdGoszeD1691lv+XJGFd0Wtu8VW40TMsrw5ZP2EeSOQqK1nPt76M
sAd+mbVUt31r11u7cJWXAPEa2SHBP2oter06oK8ePWQhAZr5hqpvVEtnnJwz7GH9WhcdKZm5ofVI
+KJkpdwKr/aOU5qWKys13Zuoh+GCLulTXeU18mWF/2iyNyh8bXzubLs4jZWBftKYjc/QPMJNE+oZ
iHxawwJhVQXrp4tsreA82Ub2jMrScKmwTWBLQq84nKbt6CuIIbXh9NxEbbxUsb85yots11+3SLc9
KHWv3NgZTrLyg+G97G036FbyIkwXk1XjOdYeSbP6XEVos0zjBLCjnndNYaQ/fhTxifpVLAuvOhJa
+mdRtoYVIQd5bTO7K4WlT0g3JffoGiT+zcA7hH5n/jpl6utmf+rSO2jQuJX1H23yCsUz13psqWBC
9nHmeeZLOdQVkh0IzgHAJGQfk6DphLVP8lmazitUfKXs6FiMnnkfT87de33iWkTdQMg6zeDdspr+
IetrliTLtEYQANJScpM2RbMIZqiJMmLXkgaOcbWmsr+A/8QPIkJWt2sB1iDOu7azxj68n+JXYx9k
2SMZs8V2E40cJlnEcIxzNiJjWZdY9bzXlaV1DtVJOfwDXDPX+drtCFTbY7Bg+QrKrYvCt6r37+zI
C390fbnFqTgPFkX6lmIQHi2K9srO2AwWeRyhaOFPP+rRu1qV07/hvvN9qnLtVUzGgCoYAncDYe8F
KvHI7Hq2jaRgwg4CApvLPKR66Gl2DkGu+VR2kme13uAV5TjpUtYpFZSZhRJwj1TegwxCuEW/86ds
/rjO6bEeC4IpX3deOixcZM7hmsb+WrFK48IeV4XNqmn7zI3aM7gtZOLMoL5XAtbKzlR1X1CKu3o+
aMWFsvKzrntnN4UzqUkymySLyfdT7RhMIH9m/lMzYk1h6Wm+6KrBBoDGgWAf9IcCzzrXj1iIQGYV
3P4GBbXu4Af1izb7s8mDOzOJWz89YxCvHGWV7GoFiEJ66JyuPvraAc6DmhnskqgyV0KM/lWkzYR7
lTXiTJcY5yZSu7Vw8+wBXywB91b33/QBCEzNGnrRxcUqRtbnWz7EswKfZjy6IeKH8k6Vr/26Uz4b
tOqWIraWUplnQlu5GQZnZy4kLEPPaT8lCLv1ZbipbWX2RaDFTowIHiL+nEuQkERNombHSXoa5rNI
K9OTX1TNLseB8P0s+G/dp9bcr/u1CpUfdIB6cImNwiqZTwNLVQ+KyUEW5cHUncxav3dC2dAUGG3Q
1YktbZlrRXjTIb2ZOHryDORHHByjrVfCguqMXgbKYAHRAehq6Y2T6Piwzg3ooRWr3m2dQ+kH7lOV
tMvEMgY8UoD+Z303bmQR3NceJznzAW+fiHQxBLAE9e0WP1e+albfeVh7XzBtD5dpPguUKXq1yZIw
OyHLC5YZ2d1tOfndreZO4zIIYK+rCckHfY4w+XOsqelDY+9k1fNHlTxzyt5YhbOboYrhjxanzglH
codNP7w5lObMpZiLsk4epoKVywLOIRaRDuJ8KAbdVgTAlhr5MIR0C6QUZHmay0Ptg2KSZWbx/5T9
tHo21AzNr0x9UcEPp5Wa/WSDiGhnZrJfAmgQxIZ1B1bY2gROER4tO/XPrTMnnJSmemzzDPULlH1/
tG9JEuc/MwGGtKqE86gw7AEcSJqz31fikNtpvE3Ktrxj14nER1ombx2Gm/IqrSuu/shoBXDPWzK0
bv8e+RPm77QbsoSGawuVsLBrmrrK4/R7zIsYZdA5auF9M/NZ/mDS/WNKrA9ux09R+/VbGk/rF7NF
5jrCYH0Zh+dRYI2n1dCKFVMLr60Y9jghYflXejorsvwSRlW9b92VbhfhNi3y4C7I7pK4uea6bxxU
xdQPRAswdMmLZBl2LQgYA7IBuyZjlasjql9DojJ0cDsYtGh8btpnzVCMVTOi30bcrtlCqyCcrFdQ
RZoAWwvtYM3gG1uFFYSg9IvQENfK9JfoB8hZ/WbKHzGjc0H6oGAsyG/iHOVkJ1XztG1atY+KO2FU
5JPAhGtv7simpkuIlcrRju4JeqDqLfr6ao44cXkdNJsQFemjotqk3FFIXWT4tG5SkKmr3sOfygmS
pWdq+QYKl7rpvUTfTOa31hDZviPUsraJjy9NhEw3RMCHpV0VrL3Ndu9NYbKDiwtWZgI3FJv5Aole
CJ14qCkhf3Kdk+OJTTSc03IxqOF03yMaHSm4N44Bcz70XjRFRGyvwTEpa4B3xWbUHbGIg57UfdyU
KxVBNpwf0JJRevE1zpHs66ysXGe+ly0UpUxXqS+Kuwg0IJACcUbEWpwbOE6xFrY4MgRLFG6GA4Bj
94iDIcLnNQQpcobBfQxpcpkMgpAjvm6AEMtqjw7fCj1MkvlRs5/QsUesoVhYAxGDaGq/pWqpn4DP
vPmBvrUD1kxWmUfZwuvG8kA03G/89JTqxtMQWfrBb1R7FZvI97Jq8ZeR5jZ4R1o1OZYHdnXpCTJ/
eioZpMcA0dcWRkYVecV9YBQPptmkBzMkVe0ZR8LXV2SxrBfG3n3gYO6O77gTZOdct6LnSkm2mt33
mFqF9TInHXlrAKbrKmORBDbohyLAAA4HPZiy0aLruubcWocJGMR6VvPcYOp7bhNnOgc5ABXFJisO
NetUeLjMqjCyNvZgmIeijJ7y1OvP3khQNkYzw9Eqb9eO4tZhP7pgSHb2yJYiCi2Gey2q2os8CBvl
xKHMsOALKkBXpaof9bEGKqfbp4Js7LUHibIarQD5fhsbWsC2y96bFo169kvHfIJ+uHCC4FgSxT4o
qTLsR7d7TeGPnw0xgI3W+Rl1AK5LoWMszI4ecCP4yVVXIZDgTY7YDqxkV6mwl6Gif1P7ci1CwfQy
DsNZzdKbBk4e7vTgayHJI48x6s0qzlqM0NNgTcDC3Sa+na8QUV5Zg//VEnr3L8Oa9vt2m1HN1Ezb
hO5J1AALmM9IYJTIMtut3Ow7sCPxnI/gqfCOsTsFQk5jK2y6IC2jIbUuvAhqfWcWP/HNsLcBMxo+
KTH26XF8iMmyt2E3whrm3f6Xkff3RDZ/om0QDQCurAkyEbbxiamiqSKp0rKIfgw4QyHpjedgr+a3
ZaLleNaO/U7YuKgUxIGWBXvHTaLVC70HaSVlhIsJVY5oRFRcTza6ZtUbEi5sW8Imvc3VzF2rUyA2
0zzWZnEfLl0r0ddGauIBlAfPzaj+2zf+e5RGfuMArzUT+D2kkD/om8Qy3TyG2fY9RdDsgOaidQSx
s8JHPsKUKUEPC7MWb5HBd10QrvVwPk+wNBcOzEPTWf79y3W138It8q/Blx2JXNfVSDZ/5u4PgPxF
x4Dy3WUXgu5JW2Hgnf/onGAmLY3NajLceGFFKLU4g/NTV+JvbdMMp7Z3p31uONtStdmzEDbcsTYc
Dp4SADhrQnujBSW68hNqkm0XvIABUy/1FFzi2tYAd3ThOW1Fsm1x4jDXMvyBVeWzkofeQhTRQ9iW
98xi7tov+hRHs8TcVqr+HCYYPUYGqm2GFaMaNycYotZt+boQIWpLS11rfrdP01osA1PtlqOvVXh1
2dCI5mJlWcm67u2jD/UL34d0kQ64QSLU+dNtwmBrhs2ryCakFYv8LncM9yB87dCHyj3aYNFTzFu7
0Bz3Lc0RC9THVj2CyzF2mc8EkitJtDU9UR15U6oZ19y2P83RuDIewIKrkvXYox9beXF7EmrTgKl1
MW1Qi2NTts05SbFjtvy8XaJXHC9i1QmJE2k3mCco5G9CnErrcfr5999f+2NVw5NICs/kzTeEbTuf
VjU5Sql2afrZ98xWh5uucgvstTyjX5LXua8DwbaoIKou5qezKPPg1mQs+PvfIP54BufcLxgVHkSd
lOrnPLCm2PUAnXX6ruXJN1zdmhPojQR1udQHpYpSjExOi7g6A/TYsgPz98GoDWtC2sCf+9zZhKZ4
w5igPQ+Y5SINMyrHBE2BaMzUVd934jT12IL+/c/WPoUq5cCEzYDhOkJz51zoJ3iGFrOdBNdkfw8r
Hj41Nr+6bS9WGA8iEuL55T6zLSAyU/NkBmuC93vE0/UvuTPsmbohq+JDyCKk6C9KVyyIvrqH2h6T
ReTgTYCZwVLjN2Mp7GgPYamp6zHId+hDqaum9o+ag/aEh4WhVacr/FOs/eBP9YrIqbPtHWJ9fZOg
s5LiF4o50yzznTx7ypBt7B415oBc9bEEProuPQ8lFj/sTrY1ks8hjQwVF0vSNo/qRRmNb5lBbjOA
EbmMlbFdj/5gb3LTCdiH5t2qjroSNuTobvxW3wS5Wd3qfZPCnU/s9YBv18YzjIgVictq1fR7ontT
A99NL1eV4TdLr2Dh6kZfIQYGdfmmGIZ5ZmQ3V4qCfa/mYBxaQlNf2FE4EgvzHqDKufveCH+2rPtg
Lcm18zDukeAtdkXdgCYm6rJlxaAd0NANEQ3+purY+iIQolcdvlp5E+ytOddmsN3G/TLEYTIw9nXv
D+seCTOmADO7d1Fl37ld+8NESjFlUSO0nQYh7qaoWaleASCxv1PBzR688eSKIt4FZa8txs4IJ6Il
2dIsk+WI9fmNbivYypZoWfaqG2QLMhfKbZi9ZAYABpwotPSI3yZrw0xb+f1PxMbT+zo3rJ3R1dOy
IQStmtoNAvezzRFswnxq6n+ZBj4Rgt4fZQPZB5vwu4vs3idCWKt6Lu+l7X23qjBgNdVli9hW3E0M
AmmjqWFL0rnrLpZldhfD1/D3jPxjnkBtZ/GwGYzuvpsNB2EuPqT8KH9/0/4cIFgBuKYL4ECzhP2H
wIwu+mmKhz7+0YftFdiwdq+5wN0rEMZLj3F7NbZVctOghgZOoltqYoSRpjnasjFZwig6rt51reVf
BqcFQRvbOiDIqLu3+wc3d95GfywefHL+/wYWcT/PraxVdEEmRtcd1+DN+33HaGlhndZYFvxQfIRv
JiQV+9x+bJKIiQv50o01iGERKF6+h7NDeghY7D1qwzd24h4yzTL3cjPVqfpZqQfwetle9Lhl5S37
HQ1/ioUPutJu+vqsa8U+InC41Rx/FuKAWINimnuo+kld6F69xRro2whS7FWPHYArTXWOUq/aEhuO
H9KuImzG6NO0w/Pff7lPCDb5XDkGmzdHNQVYV/cTXmZKWxQBhjj64aSiXrux5TOfeNC+a+dWD4v4
aA2atYYr9WNUMIpqh4My1uYxHao17CUEiPvgrA9qdTLToEDfWnuxMa6/0R1lj2NhpzTGE2Rf3CAh
a6xAL4aLsk66JUEVND0iv7xMmfelVVsGNY9NFTzXRw9ez7Fq0SL/+/+V5+eP3xv8D1OocHhILc36
9BJVfWrWjp9lPxLTVFcgafsLbGAXo+3Ot/chi55rGsYrcDLZ2Z38e6MJfnrlJJaxKsxNYrj+WR5y
9//YO4/lxpGuTd9KR+/xDbyJmO9f0FMUSZlSGW0QZeG9x9XPk0lVUaXu6J7ZT0QHGukAiEUiM895
DaFdlHsQMbBAVkK3irsuuedV5e9Lt/mEBfN4qxDuddtsHSn1CUPlEQEGwqOwG08mz3ZnIjgU8d3a
eWaAp32qmHcj6b5Tkn+KnD2WGilulvg4oIeTe8bCKl3orqrxVNnd2idHbySmdsCUHCx/26so7eIS
1oGbyaHHlw5zCXGvnR/E4bLDNGTRBLlIfrDFmh+sLF9Mpq1gapIhAQJB54ycQX7bCtWjIPMqLOwR
BAdLw4NZnfJemdJqRYriDH6xOOnju7adox1bzoA4vQ2pO8tLXIb7dAkQXF/OxhMLFCCezfC9s7uD
V9V4+fC2Rgx8QVIxOacs6hYzgNZ1jOPJIhM6/LZVY1Vc5SdWkN7BtYvoQBKrWLSJae200B9vJnf6
MUadTtYh12584ejq6/n3sKuQcCCOucA0YLwtcenwK3wpW7T9Rl6FG4tlChQ5Ah4qojUiFGpaIgLX
984C65nD2NeIisXpe9us8bQUDry6S8wNzBDcGO3QhFNzNPsfJOjbc8rqYYE8xh6tt2Fr+nXyHqD/
jV8TIy6mL26qBLdseqrNGKDqXQOtW8QTqkPExtWDJQ4wpBc4tJa3gV9+QXvnew0PfKcV1glhZ/PB
7Lpx56CmOqBLe9YjIJWjlX3Nu/po2qjSt25wN+CzdYdY6rLRsgecI4ofTsBcaJ+I7Tsfcm22FxOp
h0Ou6qfR0vTHSQu3k1smdwM7HjTPpnbHa4n49hAOWAiFMGnB6+3siNA/8qRMxmXmrWOm8gOI9+kY
dISqZtdr7gL8z/5lfen8ZY3r2JplWOwfHU8Db/jmPdzjTMm3zuy+29jHLJNwYtmTwctyvY53KEuG
s+tWfCGbjY6Xe7mIA4Q8bC1YhRgzbu1o/pqNkbVNEwTnYwvh8WeiHs4CmSxvn8QiQsU6nvnvFodI
yCBI4fGKC45wMxaJnQ+4v/j2QjegSQfD5K60YEK+PxumW7V5TtJ8ZwD6fEAioMBAMO+OqFdZm7jQ
fkg1GFgjW7xLjL01kgNCviz5lDV9uoI6xizShWzMudeQRdYGToy+hTwANzSIisOAqFYi/D7zpu4e
u1jXlnP/LiPzhe7aGK/VHGmgcM6/jy5II3vs223gk1BKxFfYr6NTH/fTMbKtu3Yu68uu/n/9phrX
SBW5rwWyYoDB2jfF/3lXZPz3v8WYX31+H/E/x+grGcniR/uPvbbfi9Pn7HvzttNvV+buL0+3+tx+
/q2wztuone677/X08L3p0van+p3o+X/b+Md3eZV3U/n9v39+/pZF+Spq2jr62v750iRw+Z5m8PX8
Ja8nbvDSKv6C//75c8wfxY8/lqCZsi8Rsm+XS1/Hf//ctP/9U3Hs/3iqB6CTcCy21nwv/vwD0UDZ
5PwH0rnrOcAzeQlABPjzj7yo2/C/fxrufzxkSz3XA8jqmo5NU4OF6aXJVYkF0QhxQNdp+vlRvAgB
Xv4N/14YUNz+FQXBMoGgAD43kOMzLQNcx5vN5YQ6C5YHo7rDR2CBzksW/LDmQxcEG7VhH50NC9WM
UdRw2TN9t5pw0fTY0oVQJL7psLMb1V9HaJAGWbwbBt5KOzU6ky/XzGrRRnevPuaXh3+tYgjj/2+e
1rBtYPh8PLqnvXlNFJZtw/kPeNpRvdFCvMubrLxTHeK0vvlx8srbhh9TgOyz5eyUTH2AvLUo59OE
jWaltF90Xg+9qe8wR1gHQ7I2U/8YsTkdDHs/mQCO8HuNSJl25De8s2N8b8ppgQH5IvTRAjhV8NoT
4Sybl3ficiQzlr6oo0cCFsasiq+iD5r1qJ7EK3G7wvJ2g+cvSeByaXfTMteXxq3bd7JKdBGXBFCz
FU/glgNJgmEzWEiQu91aLb+aXP3nQ1VmvhLPJB5QPnAFAke11mRslqJPxOWCalr4g72CW79qCmWB
COCCoCaWHMqi4rwZ/CVIPeDOyaYJknXkqmfRJ8zsdW1tq5ChNCMptwigE1aia0BdrC+nKl+57dlE
V1pHxLYitVDVrEYYbUbeTs38ZyCR6VpcIypwvwlLwk040DG2MnmTT1s2Sash847icnp8QM9pZxog
Nigm0XBf0btopwQCLf8crfpDd+tFIKK45tlqDmaxaRiRAHnyuYd8Lm5eac7m558q7tcoI45X2rZF
Ijvvd6LJNEL5/xHO7RdU65d6BYVX/AFcBzWhBXKtW/HxiL9d3FzWowtU5ZjFiXvxEfrinDbkpdCf
WsXJO5A3y8nI35sqb/46xEovNR0+L3WbGTD7TX4a7CDwkUFV4i6Gsga0S8UUQG1vItQtbTSXRFF0
brSRCc7F+wd9WyVdYIG2NON+08XZsuvyg6j3Sdj0PRI383PEPcR1m6TfRAmTJpcTl8BlfekRF88R
BBdPZTOp/Bzqgk+uSGwnQ4w+gLnwORdtlbgsXDX+Mq6WmBGm91r7qKY9qSBtKZ5ADBvSDd6fIP/W
wBt3PSoiPfyPRdwXnzPcGT0EfE3bWWbM1G15qwfCuC1cfe7HbFl3ycOo+O+8AKHL1CifkwZsFoLH
3mTcgWR9j1ZUvIqwz8ld7PEa59Ags1PVTIgBqj9xssSvks0HIOJcSHxM1XZg373QXfddkn9EeBSG
Mb4YS0R5hSDZ8DU3gxXWcDhMBvxgYDHepfAxmj7ge9bhiIsZO9zN0m7WHS5+UWKceYkFl137/59D
L3Po16LLWzEjs1jJX8+B2Pi9erf/ZQp9yqP2+7c/HtvP7ffmL+Nepk6bqZO5kZyH6emCW/Vz5kSM
6j8mAEoY5aRFQCGyq3+ZOB3tP4YloJU/59qXWVNjQjV0SyOEzsaPLLHz/zJrEvf8bSIygbCgT+ox
EekOsQP3rTQX8vJ1rg2J9b0yiqPclY0VitEltpNbrbf1pwHS5AoIu4dDEns21VW0Syv0POPSSlL8
pfXvxspLyc5/N1bzPkcB8u1BX1YHeSCah7DRtUyupToI3vqlWTbIujiYmecvHZXm1kZsane16ZVn
b6x7IzNTDkWy8yrP+BCUaXbLeiZYKqKI/SP4xQGWmg5U54PutN+QkhzOwTgvYISy5a3jjdRws8pq
mbea96EPxo3lAauD3ubMJoYhGFBNE/RQeWaXnn8gNmtjbSxaZDnxNeOmJ0WZTGTXTZhlixaGcLBy
h1k7jCAnK4RQXe0gy6HdnZXCV7+USRTvptjMb+M5LBAG5sA+EiCiWsJb+71BFuXBjuriFj1uBRkb
cSrEgofkVral44iHLYAeJFmmfoMFunuCnNlvgtJ3T6E4m0fQ3rVnFcR6t+gpoM+iVspdmxbJNlHC
YjGWfXHqxcFXEg4OMzZGOQi6tUPQlQszY5ZAyNJjz9ietKCdT8zE5qMGMmWtg1/f1GNtIeFeDseg
bJ4quEkrNcSA4wHeZHMzhkvHtpqHTk3bB/6OfpdHcNZknTyI38rCi2LgkqKfPUNN+adB8kKp1UNp
KYr9MBpFhUFhN7GBSV4fZB2AkvFVg6zrzfLp5d/cNU5T3CMoP6Tn2ojCR99XrG1jAvupMR97BMWq
LXoibStia+22SlrjwH6ruymdoYdxWkXYqcX2Okcg60EfXWNpKUn4IUkdCCUjlIASU4UVKtK4MQ8k
hORZ+usMfGN0qbueOaRed3Ea2vCa6mipObm19VDGDJeyPGAssCUqEuxQr+9W/Szwls0QPjojkAPw
YdUuwKn9oWxEGEHJ4m8h0Jm2CrNnFKM0hOGV6Gi1OnQyYjYsrlBhLzqWQxl5dG0BdwtnFs8vNmWq
Y6JDEuGkOnVxmsShcgZrMeIYtJENtTuFGr8bWpSwRcGyKr863Xis/PT5omJUepVyI4o5OLgQPT+Q
gwZiifw8+YN+FaVSUjPvoZ9nB6ijRrUwRUApztMkWLVJ0TJHsiyQlZf2uNG+2GUW7hzwl2vilfay
65XY3VrKVwWHDvROIM9kIzx+eLHz+x4N3IVaRdi5w91nstYsZuLASqY7T4hHyENurhgRva7BE3tR
VDV8EnQ77kacHkcTg2t0faP7wi/0hT7VwJKHYDfGxENxLzo5ebWVRnbywFvPhxnCe0QWcejkZXIt
8w949mfgtk6N6V6LVMExJAKzYrqZPwY+oj9CLzAEkmLOMFFgZIBqs0hOFHONN7CHHqrs2ufzbWxm
xb9EZDXNeDO7sGPUTVxr0JJjY6i/1X5ztCzqQjt0v0N1BxjvYcK60L2ovFGIpOJYrVOWp2/Lb7u+
Kv/l9O1YMpfJUkHYYW0as/rUVcFDZaE6k0VR/FQMS/jM7HaKyX/FeJJEKR9D8Fukhi/16PPBZZfk
JwSos+Wo1P76SqiSDb9GXOsv1Co54t/vUeX1EWJq/ji5cDaavhjuI72ub5GKxTvXbsvPQQJeczSC
95mnRHsTrtQmqN3yc39ooyD53GREkmBdujs7TZr3ipLtM+Kow9w+kqPL7xS7tR6ysDsSB+o+Qn5B
GcG2zbXmtN3HHLLaApnK8EwwOdjVAcbyWk3CxatBnfc+KPxMVcfbPoegniXVnSPqG7TKseSYfWS6
rfzD3OFAK+o7L4bd0Mb61s+S8Flrz2BPnI8ArJVd39XmWlYHvYktTRk9BZ7bHlpzBqI2BNGzoceX
qM9vQZ/Xm2yUxN9++xzEeclbguRghcNXkfZXnF8oF25jqzYcCShrwn5buZNWgKaKIjyMMdYMpW88
dLPLVF5Mz6qASitB29zOzWQ8hIHyYeIHu9GGAuwOCPlbeIvJbVbWL2eyDv2suySfg92betl37Oyx
wfWJsdfm2K7uaqPmE/+by8k6tYm3ZdjdOyhzrseuG27VNrNu8eOK11kxBx9bbGtQ2ba/Wb51V0F9
/iC76qH50rWf9VddEUx2vhWKcReXmfbBhnq31koNyfkQNUOgGKYyl/md2w17fpIIEJoASMWZmpoJ
G78ufDn7vfVtP2WMNiPotcvYa2vhNtqNXnfmUmqLKcKw+3rwSm0fG3a9v1bJs2vfhCTrrSzaVnHb
jpm/w2ZxQkdFoG7+bphV5Gd9SEe0bhl6vdzbYZmnPiiJPqzGIsEpEWMgJs8YfWutxtEUKmvUgikP
yvY4A1nBWidhPxkhi7PIInIQllfj+gvxR7HyJy3Gzl0PVf3pV2lG+vQpitCJ6aE3aqIk2mRJZ6a6
9vy/GjeLO/y6yvV+AXeQpV9t1/uJtmvp15NZeersk5JkZawJZHUJaHC09GKVOWZwlHXy7HpIZEOQ
ItGrjS/9/q5ziOfB7tWW6m/CZZKH9VpehLii2CbpAGV1D1jWmx9y2U2Fw7fX/aYEpOuVhaUh5CK3
FIW2TTtdeScLSbIj2qS8KyNEYBCF6jPn4DdxcLTtGjzxr2Lpq6wn4sG/tHqRU997Aba7vKmsGQ0u
w0yDXVOqOhQpzgxRJ89k3bW1KH1le+0nz4YIYneOysgA3WTpgN7btIICkczBy0E24NYxsp34WSe7
zLyel7IBvXq8XWsxThOV8jKyt+zoJZP3LxlF53dwnilitwahXc+whXEFG8vfX5ZjGCnoyxjKN3Im
j+1cu/euE8fHJvF7ME3JLJZdXzuo3fcsL6Nj9avepb75Vd/PKCPjfDnJ/qMTea/6y3ojcL6m/ueo
9h4uqoNSgFAC6OQP9XImRAnRAqzWcYTasRdi7YG+BC8O2SwP8tcvz2RHViAm8SlzJgIm0XhS0tDF
dGxZCX1IBReNxyqFd5AT7DlUYuORFYa6DVUjWskiWYr0Hg/kSwmenfVowLFdRGNWHCLrecb13PXx
qk2rtjkPOiqeLRGrrxX/RLFvj88ZWxFItj972NY337ppoOHuEQ5BdlWz+eJdy6XxLyuuvzhqqAKz
yP4QWqYlIBZvYEKB1UcKUivGNytHq6aJIu22+3WwsYLEik2U29ZkdVgGa6ONmptrVZXz80ojMKVX
j9ekASeEj/NROsZKs1jpAhvFJkYBk2Yu3zTI1tFL2dki+Nl2ntLuizly0pNa9MTG9AwqU6TtrcJq
zs3YNWdc5puzqAeKMu0ufZPYTM4mSkI96htPs154uGxHh3oojScjmdw70SZttn61IXehQ0gd3hVF
Oq0LXalA2pTxQZ7Fw/Rylv46u7ZezwIy0YdEb+rtP7/FJLyV+6DvJJIpFrKTqgY3kH9pvokq5d9/
YQM4+Qj7y2Q3IeMfW0tDW46s4LelUyT7nLjRA6IwKUg/9gQDjhHQaer31x7Ywc2sBQjCYptZ3ky6
zlw0jqCN4Bt9wfEGvLlAfFtqVt0MolUW5SFoB2L8Y3Abmmr4eB2fD1AylommfVGHwz//uRLG8/uf
a6oG8B7bFWA/5y1CIfP1bOoCO9hdvgCIvg0T+7h1l2reUQ9yUvi83uQ7Tr7ZZH0/AdyXL7/Enqeb
oAPnW6hOK7Rjje2EB1q4NkTk9VX52m7gpXR2638BLLniR3P9S3g1gicxXfLotiVE7N/ills7wmUG
Ct7XZMpXZMLsYtHNFZtN7HcOiCllB1msLB+9OQTkV8XM9mYhm990JGXvOMtLd9lpFNeQPa/d5SVl
UV7SLa1zqhvZJorb6RQhn4fkpZ92J3T+Rc08GCiAyGqnRMAQeNG4SHl3Yvj7q50AZLdwnDTZzlo0
nS7NL1fRCIjAgskQLEQ+HVORF7M5LS6gHrxypFNS/5ChSSU86tQBt7pXna/dJtESqq53UOA2lyWX
k1WXU7+LmBEdw9/4TVocmzyfNiXLz4VDGOko6+TBYpOMjpboAzDvtlSnem+HbfhSd+2I9ebLFWSd
V1rezT9/lTVpc/PbN4AvsmubtkXGkkDuW+RyiExDGpNf+Ja0Of7Wa6f0NnU44antVnclUpKIBVG6
VKEHj1JD3k3wql1vibWfKP9qj5NouhkcaBi5qxzxY7f67eQVry4jG+QAcDwQbIqhXYBdjJHZnJVP
lp4/FGWt4Zt4G0wtmkl1YNxBiqqeB78Mlmmbq49qOI/rvFD8Y4Ue/F6P8mqPjKBxTFjurrUB4R8j
y1HwasLgWVwxTKDpcEXTD5IH1wjrrakAImiHKvtqquq2GofpYwS8YT0rznCDXJp/J3uktT2c0hhx
DEQamG3ExDKanXrryNlmqKZyYRlBurm2XDsWOgQEIwDBiG5rc++NSIJUY/hoVl74qA+dvoo8t9nI
ul89Wgx6VnDpH6T5s4XG+kb3/WjVCN1sWRelTrapPHZtKAASKwp+lXPhEC07yjrFg5UxC/lt2XC9
ViZDTrkOXaNR2htgqesKVO2pC0YiWeLM0bMCtjZSaFoF5fj3etlDNoqRsut1EGL3xakWI39dVvaQ
9bKbHo2Xy8qqN8N/vywA/39ZbQPF/8v7ziOTLgM3fEGNtzhtmH+x5SHC8SVpknVL0AlJv9qtVlrR
jRgaJObpughwgYOd3GdZEeUYWi/kYmDKAN0m8/zSX9bJkXM0Y8fwlS+SuOr1Wr9f/3LTKHZ+OLzg
yEo395k49M5DqJrV3WXJLtbtxE6uNYELMLSMb00Ek0beQvcJkr+POEoFK0SPTCAnnvWYz3Z8sCts
kWXrqI3WoxiAxlVzGUConAEDyjdNk2/l1kLxEoEpdoudLAZZ1eEsoRU7VWRBQmD2l1aZMrm2ypSJ
bFVF5zdjNSD+T0U2ZPu5HH/4k55d3AEu3gFB/20uE20vS7Kxc9MenGb9IxNWA6mqz6sRPUb+kgws
zybGn7YXy1F04ZPlpGNnUk1qd3Aaq1xbjR88w5Vd1n5ofJxnfxUgobP1xy4kv16Hj5iah49aMq6x
ylPOsmqMxoLVMaaOA4i4fQ3gHGOoLseRM+qXcOm8cwVi/eyIM4QLggVhsHR/bRjh6hwrZSZlTrdr
vbxI1+b9qwaCvHDUVIVVIkpI86HHpjOzEjZTcVncqYr9VWpzT30Brlyzpq3U5va74mx37vCQhOG/
/A6c3yG1wmoS2xJTNS0N4hL7IpE6exU+6gbfrdVqHr+MNSkahFVGcCLQcK0jC+z7wsp8LJJa84cB
5/www3vGmjwnpe9kw1IW5aEv39n5XD3Igh7xvWGJ6G9kMdRy6xjE1r0sdX4OtDnyfyQQTw96D8OR
oPiLfhO2POtiGOAaiND0i36T64WbsE8TXHt/9jOkspPXCctngO3pjVw9g5NWtkmZqiu5YC5+L3oT
RvetU27IV1pH8OuPMisjD2WS3eF5Vp5kyUcefZ0aUA0uaZy4tq/9C20ykIBrzRszHo2VPMvs0X1X
TfWttC2S9eaUmDce4gvvUHl6W28MKrNhHNXIWeDY8y9LcDhKb15tmtADQbdG4Jjgf7z9N3UrdPom
VKa/NNOAupLv1/s2607xOAmvEMGmv7LsoWE2e7tuTmwSG+tGdhbFbPBjqIDGQ6qmztEDW7orPS+8
aZUhOzrxbCOQkI2PrKO8RR1F2WcnGw9JVzbMrynmbn2if3OmKV7kqnXSCeYeyb7khCbdiYQgE1I1
q667sNMpv8udZOE587ZjOY2UuJ5E3zEla1f5FGbQUVhoXQ+CsH/risO1DrLzQtXANcF609Yes3v7
UPQocWO9k+mj8QE8oCCAmBayeYrxobXdW1/3yocunYaHuPUPvAKT96VzdpwZTV5xkGfygGLBBEwR
qcyiSdHNEa3oH5HaE7iRy16cjOE7+OT+9rp7lxv+a9EXu3W5mf/VV1bJHrZSrn2rb/dNGUyH62GG
MHbI0gwd+lbfGUZQVotr66XshGQabQTdrHgwzzO2aZCwqqMhSrKqZdY5oAR3lCXeMS/1fQFjdIrR
VLvWyS4k3561bmq2A8H5+ktsqPl6aEd7b+RgkNNyCj5lRm4sCTpPOOJl+QcN5oasL0A676cQMVhC
quEno2gIItqadzYxb7zXzPbJFvWIIZJm9tCnyRWEqAt9CrH+8atRmw4IJ9uPuVFET22xkRFDpLpk
QQb+zNANRYsspKJb0L/qFkRgk7xw/c9rY9jof/lJ8W5km+eAREc+9q0V24j2Venls/EFjEoD2hul
fnlQ3DneVFPaLq51JuK+KLORwbj0ydNUveWXZ/0aJfu+Kcr+lsrWMM34k5yqfQwVdodx7xHRFofJ
UpemyUrkWmVHjZDA0vNdpRfmpVto2MnGVtFIkHUQIbSVhSLXRvUASaMMne21sfLeVbairm2jJBUv
iuVs1rukdUNWnRRhepHILdBLkcXOtbRzr5pHWUrQ/niH6pIsyENm97gMxM5d4EVfY7zMD5Axg11n
jqhiiSWrtGd5U6eKNSlb4Nf9rnWKBeTgkiR9M64z3OlgDXqymJXgU5dkyfumR1xV00OmlCnwj6gj
9Yj2J+ondQ72qtbZ337vCkevO5iiq1VhOkyIYcAJPXRImfXhyRWHSiUOr6KyFMKRPNkWmocIqNAg
y4M7ntgFmHul1rHskXUeSu0nRCdgaQpI9KtxlaJjo+gC4KjCMD0bc/s8O576PrZZpuH3li5lsS4H
c+skYb6WxUZPIwSvBn976Zz64VJP+/ogixhhfHSssDtjQ6m9D7FKQPwLJ2EcIgGPWo8Q4KNjaWsf
5Swmq0iqHtjeRGen8JzbQIDXp4IEtVyPaxnUllIjlHtdqF9X5bJVr4jnvlmuK75a7Ectcm9wS+Xt
03ZTfFOhqBGOKuJAOkj1csK8ThyCrGzI9HI2F0nB285bXavkmewme8iiPKit0xx8X2u2wCVQqws6
d6v7jrEuiij6aBfFtIgQMjomhHzee9M5dProI54T6DX5eb6URd3LzJVjq9leFos2P/SYNT/EdfzJ
b+zPiTY5q8CGtOCFBfr4YYofdj89y/pI1CMN/rf1DsmQG9joKLWIPPZoe2A0RVEms2UaWzZc893X
OszHd+Ws7pUGSpKvhsWGyQ+vSlG8HrxfRV+1wMpWZrSVrQFbX7ByormuMJabo71fVsYx9uJqHYxm
vsZZxz0i/ACWcxiqT+wb52UU2hB9SAw8lZ3Pjx1BOzNRzG2s4z/bzGqJerB5xE2xe3TN0LsMJ6r3
l+FZp6xkPUslc21F8W1Uucor3IpRlHCLM9hhErfCSkA7N/jeydKUY+plzawS3S5Izk73FKEc5y6I
QeEfRpZ4NcLEWfcxmUdZZ9kaqSfnyeuK37rl1sdkEHKvYal49+b0MBOVLZaah1BBoqO9ZRld+Kh6
lS8aKwFa8Xv7/M8zBDFO4/c5AgaSTiAQNS9dxqf/YtepqlVeOFHYkKxh8deNmb7MIDrfqIMVfIwy
ZGCQcnlycZg9myYWpbI+iDtno/YR1lxRHn701EJoHlj2ieDD9JTV6VJ2y7GnPiCTM16KhaV2MEUH
DBDcKF62Y1siAzF8KbIu/pGVJzzM62CREzJxOt/9BHu7XOps5x5MxF82aF9Ut23aOzdaUw3btjbn
u6KCnqFPmv5BXKdv/ejHPL9cR4frFNkLJShL4E2hDeCniPuTb8xHN0gKfhoQpBaVa3YEDAKsrZSn
GmL2SfaS1bI4ddUMBVP9LOtllWyUh6mv+DK2lr283EFWNuKSoGQx2UWhayvrXt0M340tb5vm8Kou
6/PstlWrlTVUzstDyVtZeaduhfDB5UEvdbKPYkF36vF0XcnKN09dDz3vHEJm2xy7jX2gNndGOjr5
Jja1aDm4KesXQTe7jTFtPFSJ5peLqlP6gywXbhEs20CL1q6BsA6vmoJETTItB8+Ndg62P49OFzq4
gSHtZYaURFUHaWnRtKq1R848wyQpMA+Kmf249hgs9UeVxw7cRRM1ATEStSVn3wKSWchreOJC6Zjd
weiyjrKHmVbJDrE9hF9Eo6wD4rRuciW8u9wJe/FNNk0zv1F6eFG19+OZLHy9jRCoe5C1euPma2hB
zvpyhcKv7g2if9eLOtqMFUFklmia8fzmXPqnKA1uXIs5ddk6yMd6OGzs2KrJQS0SZuhdZx9kd1k1
znyOrduLdwdP4iPVdqNoIxFUUZQHrKM/BKmt38pRAUTNXV3ybyKfStZhAHcDDd89yf6RGdXICYAI
kJ8Nuv7PYoF664I9IEQvlpEmM6I4GPPIu00zvHVrW2EOLCbBIsfJ7mUXKKhoxpCpWEa6Xqx1jBy2
Xr+ZrCb9DIgKnd/ZBMai6OX7dPZhijnpZ7P20RxpC/1gDP2IsHr/RcOK6HOQD0QzQVqe3MBLzroP
FUw25Pb4o68ciM1+kYDVgLUsb9Bb2YF41MepQGHWSZVu74z8U8ibpLC5S8/4NLZjuk3LwQOop5Qf
iaMKTLm/0dMm3rCNMx+U9jDE1VwtuxHxbt4u8V4jOIpQOh9ZOeSsBMZIxYeLl5ivBfm9bNXsCJ2c
SAm2shgqnnnbFOnz5VI13+GKIOQJGpj6qKtTtPF1ROJkERCQeo4ja3fp244hkHltLgiQG1/l1ZzS
UbaeOVhLwk3ao66M5kPGGlQ81qWGfSJo9TC5PKqrtPkN73b4uKKLkeIw1nn1fGPgdjlGzc9nLs1u
FfukoORzdIVqkvrOX555sN1z26WYqopnFl8HgHsWwBFxydSq5vOM240sybvI5zb1Ybg81z89sxw0
NohWvnnmIKlVYBVFeG5zjDCVxNp2tbcvE/LIa6Ur7RsFqRo0kcTplIIqWnYtaOUI1iFhPlpcpSj4
0qA7cCnD2i0g0rmEaOeA4WLgoLb5xo/cDwn6my8XU3N0pG9l86W27HUVCgK5ZCVZhRETgJE8xk2F
0EGNjwcZvPSR0Hr6WGUfXL5P97JD5+jGWnWLei2LpZroDwyWHeWQLIWVB1Mx38i6hqA8GdklYJBp
X8A6fRnGdZFoTVZ2V2VbrNnSRzjY7Rmtq+21R1ZNHX9mhzGOeBCWTN6RT0SE1ZAqkf3k0BoZhQVp
4WYv6/JRHW4nE2eWau72rlGlKw3vjq3ZjtaNmuTZMRgxuQ/GlZ+X+HgU9dMstEjSsJy+h/MmzZ3m
x5TOXwc1w5GlGJxVXPv5CSSYuyc74mw1nEbvRx/pMnT7s2cw8YdcDIq7aMsbQf8cW5gixe2cPcg7
I2Rn3cQx+2iQ2NvStettos/OoY3D78agV+vQUlQksVzrGDFrbEw0PdfYcFmrKam8peq7CLg168o0
G5LXg/YZZtWpyMo2QJDrLnRHPuR4rDZhpBfflC74Wqm9/dHGrH1pQuTGsS9QVu2cqGfXwDZN3htx
ivLmzX2jLnDvfWv24HCEw/suIvqhI1f2+/1QJXSQpmxwX5zwFYUIamzqFna1n/op4APNWVlTr31W
YH/4vd588prc2YT1NO6EEtV7DznrCkmJz26NyRHg4A5aeq+d8yixFpeRuBL6YTU9+p5W3jhm0q/l
AMz4gH25z6aOk4cGK3YvgpjvZs++k+1EvhEX11D1DEt1PDl4PywvA73gftZM5x0/u3Y/qiHsIL32
n/16cxlouKg6dripaGqHwFlYf7w8SDZb+MfzwSXT0B91B0NCoYbxORqUGzRS8vezG0473Z3sTdZi
T5eAm5UdYM3DIC/Qo2D1Xz14LogzeavGwvKlYdVwFwQDbtm9mq5kg2I1G4+35ocOk4etW9bTNkxG
5UNh8i8v7olkTLWaQze9DYI5vreVHmy3+KAL1HMhmdXBg6243cHXcFCWI2roQDopsE/tbAfbcS7r
nT240/u50PdyZJIZFivVLGPbrHjnPIlhbDMlPcE7f6qmIV9EbpXtEDlvL0AGiWawWqSIYXVluyvC
QQucR2V09b2YTWslth5KcXBT1nYVwl5rOX0iBE+D+zUENXiZUNEmnrdsFoylHCR79Wn4OLGcPMoS
Cufezegi6uAUhb5lmavdYPeNqUUZPqWmoqD5Wh40vw8+jE7Bh5Nk9iLSo+BDXWvjtlOzcS1b7SxI
V4o59XvZ2g/mj7R01ZMsiSvqgxs85eKK/QwbQ1zCqrjvnNUWSQhiARARhe6jJ1QhO6tnddpXo74b
nO4sBSFr31Wq1atmZSzR6KxtMiBCIFIqSfqW/vN0Qm9z2c7jt0B7Hswg3vlCBNAqPJykSMq2oHEa
Y1sRxwfxG6RbvQeU31jF/6HsvJbcRrY1/USIgDe3oGeRLJYv6QYhdUvwLuHx9PMhqd7UaDr2nHOD
QDqAFpm51m/y51moqDnk6uOvzgXGytaIocCtrBcGBLO6bg/s97lYU7yENk6lWexlzwPiMQ8QrWH8
Z7TpnZtv9LbhZyZvxIbqr65qtY3uESaKu5iod4lEXRYq9iZXvHIni/WAt2MQpdVJFkdD38dAd57N
EnneYq425VSkH2Ek0rNRqf2ykE5RCHVdxKeCX61JhvabWgTTQbb2qvPNLCPxKIcq4WY21BF50Lq6
Enp4k/fJ0dA5yheFHnL6EeP7+a8vSrbmQru9KEVJEXFM03oXSJDVAr/ylrisLGKdAxOTnczmXudG
CyTLlSArWYuYP7n5pZNzA2H950K3TsFyzXjpZOX5vK7bcAMiZtXlXvISWvn8RiBxk7ZV9yxL6lCy
RIutJ1lyNeMAmDu9lQio4gZaDlfZFrTeYzaV7qMsEXl+IeGABfFyzcAwProRFTBZKsL8OyIN8cWZ
5/lNDchYIbYA9WTp6qoi8/lvBCfZio4iCgre1J5uF+pgxMda5j7I1oJ5HlIx9nK3VhuLq1jPnCM7
dvXNdjwUhtVza4sU7ZCpfJ1tJ4Eyo2prWURPoT27Ivh0iBTzK8YcIJwC9Vk2qi23wi0UYZZGKV9H
yPrbIhmbBVhWvg6BkZ+AJwP6l2PbtZNi8iO75gVST7oXsnBfukbd0G8MoJ5b2eo1dXkks5KJAclw
w4zWqAxoa1DEDc7YJWSVbjlNIrf3ScEEKFgslXUExgupE+2a5IC3Qe5MUJ2Wa6h16OdG/gm48oDt
1bwr0qBALmfIL3UcXVRFUzDJzGY2bAheHWSrBY/9IZhcbBtR2nqRdTrrZCvXu5Osir0h2MuN0CQv
MGnNvtHLhqcvVx+1CrnPaIY9uRTlCB1KSdqrz7IGMjU/LCsDz7vcIJrS4QqK6NZd9hhGh59dBRBL
Ft2o7c9J2T/Pzvi1CHoUwZYrt8qCW5mR8pfFsKnNY8AM48uiPCAU+2q0WYaQM3fy5qzZx8xeq3sP
LFtHJOX4oWTXwRzVjaF2/YYnTb0t2tJZy4F9qSnPiyjN8nE1tTevJ4JkW3kVMOw67grJTidsenu3
VjEXK4wx9V8v3w1N9kDWBxnqsFrNs70FIL4yQeddpQVZSjT15Cnu8V4lz1K0tUg5j2dZulUNveJ7
1Tjuorr7NbxJY4PY19SvxhBnjwrry2yReZGBJxmCkoegcZ/VuAiOtxhU3pAqH5G7u/UzECvDY8Pp
Nl5U4ZmRhtpZsxDbtdIIv8kxi/4KDhJrcm9XTTQ8/0u7HM/UnLP5y8pt3hOmrOPSfOhgFfgyPXIv
SiT2vShTJOXSubURUtEXLPa9VY5tOrdcC08dD+6I4U5jaD/rCK94G5nOrSKEvbMqlmGs2s6TyLzn
llWo7BUkzts0YLQW5oO3JRjOGF1767u4fYIgWj8hP/4eZen0WSWhu3UqsEQdU+cnYoaTPQSYIqsl
Ice0uCIUT55fEYiosm1J0ziqNvcusWbBPBijej1G/YjgX0kmxfGKa6DoycEiB3m+1dWFO5ztESVv
3RNRd6hGoW50HBN3va26fGjo20eo/e7coneRxUffXramDgyoytX9jPgxIjDE6SplwBpU00ssolNv
o4l2uhrLYcrjCcGd6vukC4xvlpKsR4v511BZJw+YBY3kHGPn0TLwVItH4LiT0/SvVto1C90M1bOl
aCqac7ATzGxka2liP1ELE/AUjbKqIkHhGSr68UsVJpQ9NGywukkT/n41VdvGobCfAPm24P3PnY5S
Cuzv5nmQ5kzBQq9f2mSdHSrFChgzAaH/1HkpuuqdfuqT/HIfaKM34cviHwONwlKzFYOG5U5xMP+6
kxyQ5EWwL+F7Z5eCZUMxaBohrBCdB6XQIYwO9v9zxgqf5HzwPqsIkJVE0ohSmOqzDUB5qHvrJEvd
qFgPkWZ8kyV5wFJtAr1dGDsjH7TnvnfD55546jJYXiaIW2X5d8drMCNzjn2N9dJGlnUCahA929HW
UrLihIXVuy7fEmbtiAxEtrtRl49PHhIhHjLDUM6yRF4dxfVBe5clAdXxJEp33mVAKE7SxkseyHWy
GlgOVux1uzatv8ge0hVM1svilGUry6ySM4Dn1pf0W3xNAYRninMZ6sx7VJeGfB6mr6UZIDuhqs4l
wjLrsR+1XyOSxPs5V/q+D6wMD/m4fTawU3tC/TyY9eY5L7r22eHRDuSfMIrsIOuGEZMixax+DUJ8
wXxyvG3hIPA0ruxUj09WW+CmtRwGbzQvypyE215MvOilDhVjKGTT0mL22mY0CKnJfrJVGZrXvgj4
tq10PBeeDaPQdh8GGxYktr38mWWDLC+tShD+5VrItUcRoJ3CG/SX+1moTNG6WuoU6DprM/V+b733
G0vrVHrt92hJehCcBU3M13/xtFh/rivvSdYLsPKEzRpEUJbkRsQ2KR8r+73vWPBMpceWe6m/Dy9w
mgGZ7aTXVhcuG4Ig/GAj4bJE4kwsdfJM1slW2W/oRfRnKxzFX2NLEYiVN0T6TkEA/eyib3bOIoF4
VjVtZNW9Xp6Vdousm2s2O89K59dFE0Wp6vHv5QR3iUGeRPWvGkcYru8lYa+8BHwTHe5jRwVnnSxg
DxHLb06e4lRc+5U7oZC1fKf2cpANxqxHR++fES7v9GLnOVh3mPZi7zrGvNbLsUUis9Ze+SqV3ZCF
aIYsxayx2pNF2MaXxWZM2aaxUghFrCMRoujbYUiSJ9noKSXCFvzzHpTW0F7lhUVSE1hdipHNhb2C
WHtAhPdVn0HGWwC+qkgfLxInJ+FzqgU4DCOIrFo0UYwPNUnmhybNK7JBeJopdkG0VinqfRvUxoeo
GozXjewaEv98/ZdBijZh+lXq9hlF28WfKWWtBKSs5wRNeBxNJAtxzYxl723Dtra5ohe7KQ9y4uPw
oGQRBwJ2VsvkK4tti17bnEf10zRl5lHPPGVF7n/6VFUUQfvOyiEzTP2Hpp0L05w+Za+oMgG1ocj8
6bkTEfSll9Erspcc/G+9DKXW1sgeYjKAq+eHCXR3uULVdr9uK4t/3JZeTTaU21oZtDXw+/xyPyQG
soeVigz/P9W5xjzug5paCWFherM0kGgvLk1XolJe9fAvc/7LzDNvcZvZ+3yqLRRLVOuzF806a0T8
PXG0eA37zD0ljqM/jj2KLFD04+/LyEAk6RtElF8jtSC/jZQdAB3/GlnruXEbWWpu9L3O2qepbPdx
kNTfQDeOVhD9hK5O9KXq7TcEo5tN2Q8xaVMsIoQy6lv4veULkRZyW04PBwiCjRyVltMXLIvij5Zg
/LqwBvL/JswEzSJ+FzjgiJOGtHyIhcD3GLQVsfv4ZxowyypV8znHHkJ8CDE9lp2DHrkov7DoR192
NIlFAYVbhS1uNCw49/HUxT+RFj6lidC/FLm2YBGs+Iplnb533dTel/hEPdoxsUBLH8Yvpl2ePY+5
VcNgrmNC6DTLQ5JOK197B5GaakqzveaV5atKqmrPbDEj5x1Vr8M0qI9tjx3w0lf2sEZ3H85TdpVV
tvCaFSJS0UH2xzwDnaFcy9aylSA+Kgej8yRvJavcaFxbrd49yVIbGZ6fxmp4lNeOY6Fs7TKx1rJo
h2hw9GH1VfYdy1xckFpTfZek+UPnxvkroatLnxXlVwNnj7UJDPQo0JN71+ZiK1VHJ4TrYdwg6JpX
hfpZqd9ld0Vz493osrCXRVfbYqA8fCmNrt6jJdFsZfWE1FtrJjmu4rl+KPWo3siL9gpWUvwZATK2
KOlhsVotNs9piRFWbBYsIJy+T1d4ATIV1szV0gm6LbPHaOo3ROVxGgKJ0e3dflBIkC7l/+Hg26WW
u/3rBdDfbv2kLQ8EPAiJYjOV6L33lmiYOnVaZfmyvtDGeV2Fg3HrJorxt26tm/3ezWaxdICFKM5T
bLDe8Eki/o27l+ejJd6dunY2PyBYERlo4ndV9aJH20azeF4eoqwP+p2XFGDkl6JdW7hCECg4yWJg
vPWh3eKCLszLiJw9aUwu1tuW7wAfTquk9zF/6f5qGrFW9YLgBMv/hwQpmK/IniaLRIH6XNkOWh1p
qzwEHjgdQUxui7ip8pRMiI9HXZp8tfruosvxM/Jd3RCLv9HzRazDaYe30RAxMn4eAPZq6g4Kpov7
JGjax3xSunWFAv87CaIfedJHP5Ens3SD11Fr+pubueOns/z3lKo0rklSazvDtLtjG83RuekLaxOj
Y/KqLg8K0pjjdwX9e6UmJoZzYr9PcSrbTwrI6rbRjUVXx91XNUEIWZwMnoBwE5JbUdExo9Tx5b4V
h5B/aV4oqBOXifmWqaiJmkZRML9SbK1kpGiXt84O6ep9bSd4XCyttgjbPbokfKZLETVq1nlZ1N5a
K5vsCTod3W2sEYz5PjCV/taaW22671x1vLV6XoVUqKZMt1bM/ZRd2GuLSDbvaM6SYEeKXb/dSKAz
vItrw7i1gjBexMJL61aMYqQW1da2b0XmNg2/uMa9jS3GYd7pFn4c8spar4/IdtRYXUzNoXGrdg+r
/k1rF3kWlL+aszzw9f46SwzI4fN4+rOH7BZF8JpJ5GU7WWyqRl3h2JOtSwxAHnNTdxGMbVdZXwWP
TL4GpjokN7d1GM23StlPHsIy+e7ElnaQJTnCVoLFBmjYJsv4e9ckIxaVIT55u829odXVV73IBlxi
/xnQzLGC8wfMSZDgji/7BknhrWsRIKay9NNyHj5+bJWX3Aqbh/vNgrKNH2qlvKat+vv9h5RJ1ZyL
ZCP73m/m6OnBcpvqdK/vcFM82oHyLu98v3Zc6O6KwJh2u4bzEuAJcNPYl0L7Smx2p8iLENipwNkj
vS8PWRZZrX+T4q/U+6lFKq1k4oWCoaCltuj1305l17bKFKReG+/W8l8u12YxoK+Q1MJyS6n7b4cd
uyJZNifFRefPg/WTuKzN0vnTGzTvUCPDTLSfoo1KNfumqDyrlhe+C+Bysl5DkuZQC5VlLNzFT61B
L85Gyu8cVZ35lhMNkPVp7o2HOQLxfbs4slXkSOIBm0CLBS0Y7ZM8VG3incRykMW2tcBdBhC/ZN1Q
1ySpyfGDV0ZHhMhU4pwTp3XOadasO8+YH5iETWJjS4MdOP2GwBfzSlqwzpYdZQtWsrfe0TL2Xi/P
vED7NUwWb2NFaB0hh4wZa6NmN026cgLSkLlmDruLw2TGxRkR+OJ2JutiEkbr0FGBqf/fDRFT8m/D
EgU0O/YOxz/q5UXkUNLkwVawXL7d8d9uJsdqwvtOAHEkMkfoN0MFf6su8G/JrLtz726EvMx2PfyE
0OyVZL57H9zY1JXqKcNOb5wEHr0Vvyi6QD2pyrPdEIXZexykT0Y45X/NTZDws2h/7+FF7f+nR6DU
7XqaW+Q+PD0/eV1L8KoNi5OuOuixJObhXuVk+AThqfNPl/sIoafdHm2ms7tcRNbfOjsTbkN9Xqsr
q+va61QxQ5umSqyR2IlHuk84+xIioV9PVnu9VVYFeG0dEKCsK5eGRgAfZY+truVlbg0o7vs26NfN
nYk5KpO6yrIAF9SFpyl5mzcKpyz/yfP8kxv6W7vs3zSIpfxxuT8vJMv/nRUqX4YkifKvY2KXQ9yi
HldIHsbEAZBWyUbc/yaoBZOGDyEfpfpQJ+iUGRFF2dIFjd6tQ1TxfItveSsrbWEbhEUmzJFTEaPv
OTTPdazyLNGR8na9lHDJINIn3f2UbbKmxhwC8L9XrO51toUqY1xkC3jGEs8RWIHn8ll2l4cMyZZ9
qbrO7R6yzozUBK+yqNnrpTvstVwFA5PnGejNITs3xD72UTd91EGpDfx2XY6yRfYBp9yuGq031trS
WzY4Zadty96YSEpnmLpZad+8BnmSb6xatfmYwhcEoMYvGt7dK2HlLXnoWmzHLAQgUTTTcapTe8fC
MbyilSGgwpoavixwHYfcnP42EghAnjWEfoZyijMaHpglU/PTDFNZBZvuTW+I7DI4anZQszQ54Mld
wIGvy40xTuNr1cAqim0n+q7hXHO7EvIRBFeC9u++4++X5cUlmPN1abTVg2Hp5HFx7ajIDv1Tlmfy
0MQ4kZmNcTHrMDzb/zkQWgvP1chjLcchfKe6zRfZeK//o+88IhYOtu1fr3EfGqVuf2xzfSOvfa+X
Z/e6uXLjU+y+3GvuXe918sWk81lXcIC7V7uYOe5qu8D1N7Sasxt5Jb5BobEdEVjaQLUu13P+5Dmt
9aKULR67BZ4ZDo7tKonU16bTZn922uyhR6j1dQ7wtiLu4vAZ0Go2g71FyjzbIN/rvnrT5B1mBQiO
vFLSC+3sRdE32Wjh7/Uc8HdhzX0SqVUd8imE4p3KYxDn+QMZKLAMsixPc35ERxCt7YM1jt4btqFf
+VMOSL5R0jvtJS/U4fFWikwCW+54vZVsZ5/PpfokS15KhMTOzOfCcD5UvZw3+dDOj/KgA4TdFIGh
AlGgrqjNXw0CRCVqR667aVWrs308/GjRROSHsNf39yvUizVZEkY7pOL7072+GypvUxigL70BpVzw
h+amhVV1bQHdXM3SQYwQvRYUqyqgJcvBICpyznMSVQG7EVal1OG3tDPEjKbbUpJ9k9jUfWEjG253
SX/tOsT0lfGkxriC50S2vic4Fmr2d9G13VpNc7RYlMq5TD1pNdlQWzyZjEb90g+WQQK5/eHlirub
mrY85kGPhuNvpwnqBkfSulibJKGO4JhmVxs2KMFhIR20uJZfkeqvXuHQlWTMCshghVm9Yv/Q7URj
t/gh0Jo7o3UWQ/5OMDprVx3EULeLG1TyyM4OcTSj0TzAdwu9fFf2iO2gWFuoxwba9+2QFsPvxe/K
bOerQlPCB6JC4YM8C+Yy+q0oG/6oy5YRlVskuM8tp9rcbni2WHtBHmrEp+8VQxnYxpEqHvowTp40
S/R+hL3096a3X71RNV7TbjRhKJrBNqv64APBM8IClfhe454BWGtqLzBUjPNIthNB5LF4HONIbXYh
EpGbApTX1R6G4KA1aDyZjR5c9eXArqm+DIa5rhPC/RswsCzSm+EiG2U3pugfhK+To7yGPCAiAwg8
3JKmApcWmfO7mOttaBrTV6Oqhk1HIv0wOl2yi3sQ4cFCIEkMTIjKGptB6Kw2kQiK94ZoKeZmC/TJ
wIH43qDAUDkrADeduoAKUjTOJ05gA7se4aDKWVUfQ/fdXqoRe7EP3RIcJEtQ+yCYw72m5greyYNy
qiB5nRqQ15shhPEiG2SdbLU0trm+LAOHrVce3Bcln51HTGNs33XM+Ls6Zc9NXaNQBLRr38xoi2WY
Bn4iurKSHeArpesO64STHBkUQHXCjglCUYvnXEPm9xfWxmutjNkOrd8Ez45HIpLDNsyV/Lc62SqS
qF4t4Yzt5E0oiqfsjPppdPlhMlYeLJHpF698lQUDK2nbzwH9HcbS+dsRU5duWHdnG8wa8vV9VL2M
D42q97FednayQb6UAOwDtkFh7EtCITQc0JpN9D5VbfrYV8gWkNAn4CzmaefUjbOR3dyAFAEygsy7
S+v/ehS6N/Vb1zUY8Oj9FWfH/gobob9C4jp4ZJJO9/ouLkgUz7PLdpBusiHNVAQLHB1znH+G836n
/dQOS4jLMR6hXhBhH1z7Q7XUzxwjtp9Yl6Ia5+C4g5p8rLnVu9Mo9rr3wNcZYQRlsUCtHWSW8WhV
za/RfKKfoId/GmH3g8uFZ7jQyeC7y6lT59E5soS7ioMsRRGWuntD24+PSFqqC+8cMHDjniVxTLLC
kl7fhWrsnmVJ1i9Vspc3R8HulvjVixLA30LzqCY9eFLyZ0kAkYd5IYUk6PLcSCHARYkIBDU65wlO
DpHbnRqtnR6tOe9fO7LuKxck4EE2xqjzbucIbpZsVZ1sfMgLY0laMFTkXfQ8geOSjbIKpgVQW3N6
lCULk0yEPnC0UMcCreEhP2aLP00PoHSNJB+xiKWI+Ar5n+UMvjcfmSyPS58GCfvVHGC1rjoYngm4
ki+ui/aArujuliXv/KIgisNmYnyblpKsUnX9vajL7Cz7N/xkd9C8mHWWHi4woqcet07ZiKVpJ/Q1
SDGc/kYdIzTIVgNGHZegyp4m1Wb1aOLBW5EU4QUNT7OFuOfiwRGCgxV9BbhSh5KfTxDulf4TRPVn
iHrcNT3aPGyesEx8yaaJbGuWOzsY5jB/EI3emmUGSKBSAOnbyioiPbknHXtQHBE/eQEPd5QJh6/Y
536YrTpB8jONdclW9iLPsKnW1nWla1vd5mtNoCfjqYxqfUZan/gTszShWCJnTMmDig8P5rrm2i11
orjpgiTfO+MTNqSsiDxoxLiGL/5uU3k0dDGv3vQ4eHCTJDvy/8daSqR/LRTX50o1Qszn8i9eH36L
ktDbBbHmIcSnENtiO8wsGfMrmt+seMp29gJ4cJvxkIiK9+rZaze+AG+3/CmvomtVG9426q56GoA+
r7XXztC+IjTq+iqIsLXZBUQ7MeoU6MKu1AngD7LDq37g30OUoIjWc9sgp1516tXzVDRcyRPiL4iS
H+iadgPo2VGOFcTPNZkO1J+xAijULMFGp+Ytle25IxyPnGH8d2oVGoBBo92EpVZvUcfIfaSxfQvW
4UqvYoBO8RfN7uZvGCzuAkxtm9l6NCqhPnhI0PlMTv3Gi0XhI7/zM+i+iSLHALRrfySjxmfRfClQ
fk284qPPvedWr7qtMSELDFrNH0RV+rryERbpyhI100rdnkUZmd+y4tOu0q3BJ1N4gryM0/xQWRus
LfMdNgBePlnA7kTEqm9isLJVlcVBdi4yAFbWVz3WZwDfrCk9LBdWdPgCO3KDf3fIb7VvDnWVXmIb
ZPUckrez0mYrxrLbgRb9pgxF8doFP2svJZAomjeF6CjrhPlSjQSQ8jiEBT1mTB6zs1Y1/QIek3cy
18keNZgJiOTwI0tCcUE0YFj32SuWb9qb4Rx7EJQrJYheNXgh6xJyJiIX9hLxNA+lKC7mPB5LNDGe
5zS/DCgYYcIZmJs55csg0dvvkEUVxzg8eHW7cfTKPAQ4AMJ8GZ46LRYsPtt6F9tRhf1Ad/WCdm2K
aQCFbB610lV8FcY+SLvuxZlLEpZTiaV8UIhjlAwoYCwGf6gMInezSpROxSoEjllp4pRmgusKSo9s
f+y8hWVFmqjt3GPeWx2Pc/viOnP97JgbLJ7sXdvFRw97xZUNAjIqXHs/z/AYTB5xPoJ1Gh6GzAJD
B6e8DtA9grFm1u0EikM9wuFujqwiYn1TTzXibak9CpQ+OK3hvWX+b22zrlJRlHa/A615KCsCXaAj
6SqvgmIvzbcLhAXepYgM5OM8oPUdF8dB4CGFnMO4HhE9OkZerG+tTn1U9ao+AiSf+YfFrnjM2B+v
G0jRu06ffjCJ2dBkZu+pQVt8pbAy8Jn9wqOtb1NMsbFjcjZulLl/Pxdj9yVx2cBNTo3rKLaatvOC
WrWvk9M7hEYXb5yk/6tq+Hoib75Wph0f1Qp9PzLwWLmvgM16jyJD2rV1t6Bfo9cinutN1gFEFt2P
HE9vH6CuA+u0qjazErv4owaHfHaXnD9eKFP8oBndW2FBm0+q6ktbZMrGCRq+vFwD8xD0Z9WOelL4
JKq1pnxp4v5rKMx2m1mxvUttEirVsNhxiWLF600f8nzceTEfSI7rlK/nVn9ezLPR345e84G8vl6z
dQmiXZrk25mA8t6O8MrOS7FFQf1tqNRVlAT5ccZMZ5WFXkVGM922ZXASlXiZUHLfqFp/rQLtM9Yd
QjWNeFDZb6Ap1vcbmIvWUdEVTDS11DxkkTqsRVv/jLSy9E3I16r4qaPR649mMq6wr8PXM3xqcTnc
JzlGhZ21FjVeag2OGdF7baoxOhcjW183v8QOll3CGJBECsGmCi8/6BqLBBziPlvhzfyO3GnlNKcK
gWzXnmw/8grdd/LK3Zakey4dkEWBBdalsDqiuXm1DUbWUPBuVN9Tmu6NmH6CyIX1aZQhjCxCTo+R
iukMXmxE6I+lMv3AZ0FHf/2LNeTPqWUMh4LME1bGpIuZnMfVZAHnKxERXRGGRv614PftpLWPBUn9
kAwtz2B3NLd2YOt+p4zD2si09yyrRrCriF9NLhboVZ/5Qwo5NRqSB3noIyt5IDv6kOUC3hF0QmC8
/YubQrAgsoSOg+J3rfiZGNa7NUx/Cb0lBxabJ8DYDxUsROQ+ECiw0VAyAvHRIFaDRkj26saddRmZ
7lFKzMS+Cpv8utjOukrcPUXd7Jtdnm1yFnVr3GyLtWclKHZrA1jaHMlyDeeRWo+MY1W66V7kbnhK
IrJszWDED7OXW4eAldoxilPtmAwGDM24mB/KJB32eHJNSJraxg5vg+ncx3nIYhZaK/CYetsPgw6k
utE2VZI617wN402IUnUHrceMbJKp+Ds+exVL4qI2in0MUny1oCBXbaqSNzeBxFtRhIeo4Q2rAZn5
t6bZ94odr4oicd9akvYr4Vjdu0hifH06YEDG1Ft+AqL+Y67ZOWl1X34qNTlRL23HQ2WZ1hrKa+O3
PC4/RwumTwyv5RNacQs4GewDOFUUGTrUjZjAOr+FqvU52l232Iqrn2Vsdb5FXOQztHLwzeU8fBJP
Z8OW1v2n5gW9n4OS+vSshtji7IrPsOQRMQZZ/QmFbPFVNMU1VIxjPLFCwqHAIyDhBGtZTKJZvxQK
LKIx/pzbtFrBSzLBdIfttjZHJlnTPMY2e+IgNPtL28bDpeG9Poyu2AI4Y6/MBLSuvByqZeZYZ9ba
RJS8qzIL5bVN+cgGc9XbvEq80dNVh0OpXylaivCYsURBcRIEGgXsF8MZ/NtNbWUDGd+qqtJsEbT+
5vYZKWYchza1iryPOuN4k4QtolXYGteESP1eM7LH2sJrbopSY5MSAvYNpOn0MvWeRma/7Vxd+rSe
9l2TBJeZ96Ik9gnM4lsWB9GVQGrnZ2wiWG4o6qMWdoK//Xy1zYkJuxTTikAC6LpoWVQH7GTVHu8i
yAzt1nCtVdihRmeqRvpoDx0mpbPmHrV4NtZDNX8tu3LbinLe1Q1eV1PlvQMOXndiSCC+8P/HWX5G
68ONeCs22BAXS+kZtDY6RUEah36QEWjF0GLikQ8ZK0mgDEUBlBWsG662kl705dEdZgSu7LwTi0zM
WqmExcQdQXwgILAqusBadV7u+GpekohkemiRfH0eKo+gupVvm86o/KEkqFF6oYuhe2hjBDtpmyau
7DX67v3RsGz7nEQa7tbpDG6hIVymmTxQC5bQCE8kp8KoAekap0lpsfG1ECyF21EjMexYvLJHpR/r
vTall0hpApy869p3Qny1nLlbWWQZ9/i3nlC5J4Q8OdoGY5JyV4ZRhvvSW2Nr9TWcRt0novaVpzcZ
5iGajggg9BOe0HETKo921XSX0R4VvyBdf24iZJN1DDc6hP6P2NpBhyXMk7biSrQbcEMH8KcUHqbk
VhXsHE2LXjIUUXEqO7uqll6gN275SYyXtiHbmIJKPIaBW6zy3D1nKqvAEHuoHtsuk4DOxrCnydda
5dh65VsU2c6paJUfYuSLwvnROJtVXWyaKf27McDvCHT71ml3LTuRnLJ+GH0lmRwcJobHlnkfUVWm
FdXOj7lqBpsJCwY8FmFKd0FwLIYqX0eO8sMczeEB5TdjN1bxKu5Ga9VE/E66Ss+PStRDATUIjE5j
eXCnfoCkU9Ync9AuqmBLZQAVMUxzpStJAliWFRnWYw9i9MYj9gPC10Tf7CDZbuIRFQm3juZ9bmUN
0MrqtW3KJwXphZXbkXZ0muaLFmX6yhCayT8MEyhkKB/nboQlh06Li72svcREOxTeNsOCX4I6P61V
dh+VF0dHOEoq2av5a9MYYOVYFqz5UyDwOPFUnscxWtud9yULcLlqnZ5YR7sdxkw8jI2NKkg7XkZA
hgUP2G3mhu8OQjub0dOrVRJlm3kMbTbDPR8QAq5bG2eJTeRk72U+juuakNkmEyDKM/yvV6USXuZc
r07FGM+bJmCKym3T8J3Ay7ZK0jurNk9wAQ/iHTG47JjOxQEzX/uBNT6+NFa7N5Pkamiasqv4I/nB
dM0AcAx5Ej017GdDi0QzkoXM+fBK2rphx6oKnZU+O7vKCMddXtnaOgFg40fuyrGSRzxuLJY3Tb/K
QUiuLSd9ir3oAbFPsWm9NiRvnatb/D+s/eyoHozfGtFN3GZ8vU/zbYcn7tzZ5TYm84x1Op9cMKmb
xsHPDbpytkVUkCdJEIWbNmm/aKmNVmTXDC9avtjYwb6pdR2fQQ/vvNawiT0FybjOdPHCV+USY3G/
Ef7MENWr1uFkrJ0MjExIUA60viM2QyYSTFzxfTDiMXqPic/Ac10pYAMBtbdi1bOk2NZWDGkcJQjQ
4f+HrvNYchzX0vATMYLebOVNOkmZWV21YZRrOtB7PP18hPpeVfTMbBAEaFJJA3POb8ruWosnUKwk
AgNy/s0Egl5M9rzSmUnbvSGW/ucHMgvjOU7FRcMXeD3oRvgct9ZX1yYPL4fqlPYZnrEz3bWtpdeq
JJtReWePVSbU0/Ng6dhMEw6vsYun3wuhzoXglLL21JkFIK9JrIDu16vQdfS9rrFmGWqnuReOBAVh
l/mwQUPgEgaZ3MHRnNZ48OAQJzVW6lOO47kZ1EcjHfvTNMbDSW09isi1+xNmF0Rser7MySPcDr59
PxfC3/Nwq5Ml9OrkEu/adRITmimTp7hmYEhzFm0BvKS1uprfkQzoxbSvSTCi4nwmeuGvCPW/xEbQ
nLK6+Gz8nABKYY/NQSbo5DJQfzN9MZ8QG0HM1eqL7YDe6ap0jRwZGgdxY7Owj4MmBsIL+2mWxYlR
pGARNIVbpy8/3QRUQIftBNcn1IIPdZTb5VpLSoRMZz88qYLpK/PQJHtxCLvvQk1vTrJHmlWMzr6h
Ozw1egZ2MWFausKZ+B1/gp9tV/T3e6W21G1KpGMwUwmlj3ByH+9DIy9Y0bLOUFv+Up1YcfC8N01V
TPxoCncKx5MbfUBqqujotkZfWqwuyMoGXvppFVFhrFu9zo54KJNwlxuMxC6GFqTbYuIfI/nmGNWi
BMEMvm3xhqSTWn5A/TqU7Uum0V3EKfuzOcQYUg8RcxL1YUS4GH/C0F+lyXHs4CVqTNaAwU7WSf0C
xDzIC3vyg7RddWJg8OVabSKGVrH8DS1sGwBRIhUC/fu9LAKWVqNNvKb1jRNAB/MUwzFfVx48tvqH
L8UP4i4+dzbEynkwHZ/VMfXCHFbI4sdH9awqcypPzVKoqipsxDx4zZdH+X/tDitMbh5Ho/vf7mbc
lnyQ0EY14jrpfmVx0q9bW5ju1tVsBEaK7IAtS0BShwOiqjvJ0k9XGNismqABnxl7NZA7igHE327+
FYfpkQzgZGjdE6LQyVFoebJyX/sKXbM+GS5FWD1l9AOnIrfEWlT59zlHEFCzWn+V9712kuZrmwfo
UkrN33pZo60ARpNOiFJ5DWsMtvmyckxQootHVizMb4k3fDS6b+2HJUygO05+mqJgNTWNeZ4NuYHC
H4zerW/4hoPBBy+Zl++BokF6hBAjiJTDeNRKN+PT8WeMohJEaTytZdZEnDFAvKEexAnVJ/2AGCnT
KshYZ27NES0YzVlJss4rbQKk5VvmKgsi+4ZbQlFV2Sko5S8etreeAa0e7bHwV76ZdpuEFJk5dsHL
GEs8jgO3gjW2TllCbJymLV/1HFLjwDJqHQuUmXoRla9OSsa5LLEK6Is9RHu5IQsTcFQSrqwpNtZ6
S+pYZn+B+m/OYZHa6xBtjU2ryfoJr+UXyyi1z4pududNjX8UHdyNQGOlLB3Z/ZyyeO/Jbj8Alrl5
Xlzu+QSKQ0gc/bMscI4rUu17H9rVGsX/AcRoLF40nXVPG+BwKZL4e4SNDpGkdelN9tchii9umHi/
c2ywB8YFs9BcLL6ZvhRRWq8afT7Uduv+IDLvEwugj/L0rj8QLLmSGoTj0tcQrYiWYBrfZkdTI6fp
5bY89GEg95LUwQaUprWRWtdumT5uympM93q9xDsCIlIFkdYu7t0XgP4HrY6HK7qAFystk68hFk0w
wUkmmLes0suFvJJsdcuV13bUv3at8VcxdvUZV3NnQ7afPEyZQ3lOA3SAxmITZTB/4zTLIbdmM53U
tptzca7zajw7S/RuBuo7Wk2NcXijfehzuo0Di5AqjL1N2IvtFKXRB0jBH3Hny2e7wTHE0nE6mAd9
3Pp9DrLRKZOdaCb/a0P8ugl8sPVtOJ8JfEYbnFB5TmSQD9ZMhLpgQdUGo7X2Ms94ZQVgHZsqafct
3LNbYnew3smE/270g+0E6a9m5oUhxGJdglJUKKbk9iFANPZiYW627rS4+Cmq38gKJORIsZWROK3f
QBuj5J54EIZrWTChzuQrIYZfs9kd5Rx3t7Ht/EuPsEVSgGeeB4YFkTR0Ryr/LfixJ5XzzsilidWj
ft+tjlSNqq4Kdfjj7Efb/3kJtduVoern0frXjugbolaKd2l+um+Wo8EkeqmrLTXeDInOQar+x+Zj
/+Nw1aaKf7Wp66i22eiKjaVXmBQOJOdXQIIrBtVlU/eYwhBO/U+rNdhMCJb9QgOyuzWX/ap+P/Ve
xjNpQM3RdlEW1ydVVMswO9o4SuDeS6Pdzv+pa3HALHLATm02o6tj6HwOPo7sgIiiq2qrcpfePbXH
vWpThQ43XU/G8OnelLvZW0Q39jipG4PgaJvAfB4nFa1syO+w4P+jLcXW0TAG/fhoY8WJMLNrvZa2
MDBErqK9U0W4ymi186JXtv4S4lHC0Dd13xvf+MwBIt9MXZtOMozzrVvE7qWcJcunaF5hklB+TUBc
7FOryg4kRmAtw04chbExzGDYDI0glhIWz245tE92KvY+Y+y5cSemSDITR5hj+4wl/7lovHaPuMtH
0QhvUYfUtxrLLrqVyH0euwnTbfjy2dSdEEPJz8HI3LNmcXMARSW3VoC/7qzl6MeV8nvsWfjx+nlw
I6D/jK2r/hW9tWITj26x1aXxRrq5Z4nZV2u3zCZcUOpibzclmR4dQSbDhCjH1HuTDYP+gSshgNEu
W9gURJJE7oCHtyPrr7T6ZbV9y0oZQGMfOZ9ytKtNDnfuKhJECqqp/EEsHxHapamJzP4lELivLTVV
QBSOdi3U7406XrV1vfkROEPzpGpDUkoyTNNz180BOLUu3pR5Nl6LOCygwSbjVkOb8KrakpLJLuCo
F1UL+ro+J3X+Gxmafw6Qk+MhhzGAQVmuoYrc/DsZnfiiLhNUiCDqeNOsHgcMfbVM7xtxVG0YdSZP
nRa+BFi+lDM6g7B33wxMxq9ak807z4+W8ATdtmqLnOSSF2RQVZNTDvIci/Kn6tdVUzLKea1XhrlX
1XRuy+tMVPx+BSyoNROgksK8KpArcNC3tEq9Q9rSvyLZ8h/Q7f2QFjlU2wi/PNr/fRwh/gI4pGXu
1PUeBw5GcpvIxrGyQZ0bBafyGclA+2hNi35OjdOEalPFUOrlc7cUUaph9WHOctF8gprz3x2Pg41M
eofK1N8eTWoLy7fy+dHmp/lvHe/LVdEkwcpv2vS5NEkZx1Pyz9ajzdU6QARNcFJHaGSY7ocVUS0O
mgkYBgfOkTi1HS7qLd1HRCBoGzJn2KmqgUznjjUJvGvPaRGnDxeQzxIrXA5Oxjg/pHEMqHqpjnFf
HacEnAlSTay9YvfDCgT4Npx47lWbpPrBbEHud2PvfkxFMx4QgK836mAxtdmha6p5E+HRDbvW9U5h
w6TExZr7pONWjUiacN+9oWAJFsSfqubkRnZb8gSqlvih+45aNypJXX5RTWUfMZvIK/mkqiCm7HU2
OV9rdB425oQKr5Mga6v1ibZ1gsB/N5gaHfSCSZ2qlki9oL/GJEcdbNFdvMFgOKudIYiO9y8mr/Ww
HmeL76qq3vTlolnHdLcLguJJHVgHmBuFc48PaOiKlWrDdTXcxi0qVAHr+yCpBkg0DHGTGtjU2OSb
2Pre0zh4cmrz2nJNefBEu0NhVYD9jJJ9gVrIezReqqrJd4FWZzsxLrqXo3sjSOCQ/DX6bQkq60PL
BqJTQv+CFiij+1zkH44xzczz6eUCzxXMxS3vLPE5x+CF6qBNJFuC8LMWvfgAIlxegt7eq1pdjc27
Zx3pHZOtK+u9Byro5JlmAH0rMw5TEcYf7UQkS9SkpKDRmAejiLx1TE5gifJ56wGkyzYRdr8jjLXE
xnym8/lt7q1ibZt5dAjMDd49/purD81FFaY4WLb2ahXNl97Ukl3k1/MrPxoZjnIiXi1Yu2gWtMiU
5PE6ciuohiYagqhmld+xCXgLw1p/TyOUJkHcrBo7CG85ca2sZq6uazX3ZzZAFy2F2oqXOYZb2s9R
EYl7kzGFyUmzhmvaip+V61uH1rKgiuOwuJqZ4p7zOv+LuXf707fjF5zejd8N+g1Z0Dosll4xFV0x
Icdrdew64BIOuuwm6lPRgr+Oi2YV+YbzYaftMQHI+9PIEYbT3kTgOFfTLc+NoRe70iBOW2hpsQXA
UpH0Tr4w6av3gw+RIe6CeBXC7HqzhxJHwcRNfjbxdz2S7j5ojQWdX/ibWSdGWKDZjuWJT9BWBxmL
6TEGAmPxPvbpwi4U8UlVcRF4JvViPMG8d9/CfiYP1Y81XA1reksae+GXpe0OVHB6aGs0QhytOFhD
VqxT4TYHgn7N1l5o5azMrStTf/68JAdJgmIDCGqbaiT6SWrhDmZ2CcEbd2Wbl1HrrpGkB7LoandR
aJbPY1qA+tKM6sP08E1r8uLisFr7GKRvXLrW3Kl9iIsG5x5DltXk/urpnD/s2Atu6CKvXNd0PgbH
mm9SC1dq34QQHLFmfa1qOnqL13ogcr+chx+DvBZmsVU17LSqaxtkuzisHPTRa+1CfH+v9vWBo188
tPDvtcquL90oj7ae6chXmIesFvIlX4pOH/F46EzCNdSqvh12g6+5aBmZ7stkGh5r3jlfEdFBM0A1
Wsue1GGMmef8nJuN+6KPBnvDuZNbO8FC415Xu1RBAtNuy+FFVe6XyuvWIalaEkbNx/gwDjlhyTYu
rZXvNDGEIZTDVLVc/gBJAJezF9gzWQvgRFSnzuRo6evy2Mfz+72q9hhNNZwSJ3vJxfCXXablMSfi
9TIM9T8FCpjetsrcev2vHaMeTM8mP+VxbGd5hrVqJ6NeASBHWmS5StIRDJrMFMEArAdercyfdvEA
mdIQevTKlwRJwB3k/JQAr1Jt6jh/rqJXVcVc8A3GHVGG5fxHu6xb5IsaV0OXMWqYyoW4U89hDOOU
oki7AoAxFMtRVCSRl7bEpvdECCgCzuF277lTfFRhHb+oWhDM4QKtLFjssnPsUm2vjW7KQrro33W3
MJ/dyvsCYqQD9MIRNbBUFsc3VYkbckx5k8knVTU6oByQ8cReVau5SI/hGIAcXs5ExjN/lWNy/8Oq
yXXmddKI6KpqTj4SYh3RRFHVZEynrWsvgejl9Nh1qhNcDHelqsL0nLcGCq6qqd/XReZBuHnzpn57
vuC8JifVjuqIegEWzaZRbVW1inXJq1nU96sFbo4MUooQ1PKn1NWScHgTFSFeEsuk1hyj0Nda3TYn
l2QBgeS5pq+2y/agu2SGItcQH95EH51GkfcdAPG5YSuGYfJmtY78m7jF50wk9GvVQxchKR/fCnTd
VphylKuB9coLCA5xqEo3PHWWjBE315IDecjiUCLi+Wrm6adAnu0XZjAotMfTp+dXv4q8dFelnU0n
A+/PVz8FfUPsJ/l1JBHfEsFnYWBEfvoipiIFiRNFZ1Kk+3SS764srBVynMA3KuE+d7Iv5SqvDV5v
vtRB5K+q0FxXvBINxWEu/O6h8LgeMhjo/ojJGgHNAcAV0HM4dDoamz0slqCbzoDl5bFp6x9VKzRs
cfL53elrXrvpzQgb89OV8c9C+qjoZ8/DXIW72I1/132evSZpgm6t8LQdNH39s3JSg0lrt8MD2f2I
3T0pMfHFknLcWdriOKmJc6QFP5mu6ye7SX7bSfmjn2Kb9E7tHQwQo2TZ/G1aITQ2NalAgQnyQxBb
2beRJJGYHR8oUk2y0uPDzuop2Jgx6aUaIMC1LPdE5FNSfvFu7or0JjrUickSGF9qGQUHJyDzCfBd
bOsYeUzbA6w0goVv2yF8cr75sL5fxsK4Wnp7goher8hCRTu9JCLmIHdJ4GUi3qszN28863Wavpkd
k6RL2bn+Yc575A8nAMrNmjijdjA08mpwmuod3HkTeZDQOv0E6qG/CCJgG/SV3E3hFisLtcojwyMS
m270tc795iZNBm2azFePxD3gbi8mYkqh2VP8NAXpz7nA334a0c6VsvpbQoOpOjP4FvVRu3aGuLuQ
vDX2Dnafp8gpiMonlb+JCt36BPn5A5Ok6m8bFUxyQb+Tvsdgylt81MoKcYix61c6InU4r0TjVS+N
5K0GpaJqqqidzthBnCc4thyhirAyQbpMwTmErHJFRsUA9pcewEZsU3dkwmPY+m0mtboNTHLdquog
pPiSp8Gzqg2gC2+jBRl7cocn1WTBPth7iVtvWj8zbsFgdaA8ARAtNdVkWA6Cb53ITuqEZfQ5WozM
zF2SQ2mEi9pn1d/mEEirnVQXVStzI9oKPyx2qjqxsiFf3Z1ULTCN/pZoAoSAh6OjajPnwDgOQeGC
5OVqqmBSsuPTyN/UCZGvzdusznTQCBzBrDp9602yD8vVtKWYRgJ/GqSBozqCUPd4CktUoB6XjHxx
Qnw1u//mPBnLdRLMtzkl3DE7hnlrQw9tuSY+iTxmpCu79G+3c9GVZu509WL3KsZfVSCtd2Ka69ly
pivjhPVeTdXPOENoQu0jRKuvEacMDiBG7XfX6MBzDcG4VccWlhmdajwZ1mrvqJPp0dvE2Yf2G+N9
BRimmXP8FZhBQEVLrqpAHKXc4rNbbrP/tplzkq+iOkC82zWT6xxNoLzCAO1vey/ixLr5ZW/dMqnR
6YNpOapqqgX90ZDAQ9QhxuhaNwaw2cuT+/FFSxp5QqX14C6n11GzA+4eIogOt63Weu+qiixt6e3a
cTp6UepdO7TRX6ZUg2ZuAkAr7Qh2dC6J8yxnEBGML2jJsaYJu2IN6rfdcoOmLcDmf67X9H+XuRZu
YfYDjDJn7QqXztxpRtvfq6qts5tNYzCeqZoeteVe1gDs7lUz5CyZ70OAG6+qabIk6bw+1dc4o0U3
1TbL8GQUfBiq1nTacOicpuQI/qgqBnd+rQCHPN+bYEEeR+b/K8srkjfP5zPv0M5yZxwBye2SKbbG
6KqKQI/3emnJF1WbQr99wSFiX5oiydayXaLATe2t1N4yYZQXjknorM3S3aPNCrLfga4z6A1VezEw
sF799vqdM7X6VRW8Ryh4DGSrH22hPX40iT49oeijX4coTJ8aw/3rcUDGOgXljbbdP9r8DWH/6X7R
dhgRrEBGaO1M7vxkJulbNwX5C2NgjidWfhogQZxUDXNMV1+pzUDEV6Ozu+Mfbeo0py1/NF0YbYyq
zgH5FN5FFX5DlNCDEABDnbZK1wDpkotpxk0GR/XWpGF1C7OK8FqQJnvVlicFscoUiHlclNV6rkPc
fJI8PKqDbcv/FpWoFFs28J9Kd7utoJvdRn3S3BpZXTsChc/ovTa3MkPk1o61cK1DB8XrYTx7vT1w
A9gZA5/akEgFKWW4zU2fm/S1Tf2j2qmaDN8yCN63wdGYx+pltqez28QDz3O0Plp7rE7B1PSgguYo
f26ialtUW00fq03bes3GcCIJ8Chsd7Zmec9DBkUjHcLsKbf1rePWX1orLOHDD09hNTw7Q4Rie0xO
Cl7Cj7BPd06M4EHmsNIpmQEElVEfpgTDHr8AwdYc9SGCOaHFYLr1wdx0zEHWLbOPIvjWpma+kqCE
13iFQCQNGc1Vtg98DOx6Gwy6ro0nEBMfRuMl+4gBgQC3DiQdkPIwmGddojXXGZpFcgF2kq/txWR+
su6iswG9sKks/SXvxXHWPO2p7ivoscPoH/MBApxlfaTtmLL881kng/bMh9i/ydwxUG3XTsQ7OoKJ
VrnKi7mDM7XSJ6tHk4ZoPXSidhNUA27ZkjGSxfCzPlyMuA3eFhG+GRKDO9c2vMfIerLbVN9p+Aqv
yuQTTdd3MkKbpDOqXel2/nnIMVMmEMDmo5hHFOBdqz4jWvYFhMV0DPVu2FV4vK5AaoQvQ/GLy8Qn
5FasFbrP49qzLTK3pWY85cxVc2fSL5bgymOdy7OD4GwUAxLJNbktcVcdIaAeWmNsTk0fNlvd9sdN
63nRk/AbudE780s04R8AYqrfRni+1LqsLg7wj0tt2h9amtQHbPO6J2QSwZUwpmxF63VPVVkSJTFH
+FsyXEf1PDwBJDj0DYKMXZOti6baB/kUHAtrrnF4AhDlDna8shK4Ec3QH5x6QQRGvbG1R3ywAAj/
QKrpO71cfrDJkq+5W8MaOFy/Rp2NCB7vjdtqwPWyrjsblOgkANdCS4IVe28x2lsubBv9R52ZM7w6
uzmPAA2O2hLwsNqLmlEby7SaKQqvUU8eRMQIsxQYnB2TsdM/zPz74GovQsDzRRxlLdIL6OW/pW/V
J/JvOiNh1qC5pp/msjauNgwPm9eedK/bjBn4G69eW0WcPPVFHZ2iiRlGbvD9zjG21qLHXzAYl7e3
yglZeQOaFF7yMeMPsLUyYqhu3TT72J1/+IsB2eTjT0UosIsJhd7BDi0Et2ZwvWM0xDhCRJBpDHQ5
jbJZIiVfIAIU6zFNfrV5hUlsYh8Yy4cMxAryVs2OG/p3I7CImQjDk33AlKOrnTcCI+YqBV22wXL0
hsEtHDO/tfiIrfIYN/SDqWbj7je066onJtAUb2ia6k+Dcm5fCs+eHVL1UDuKVWxG4dbuQerFhskK
RfN6+l6n3UZZ5q8BZe2SMvqlkXlAiSFBUYhQxs/BGavPDllzBu1DX4T4nvhwmsyIHIg+QU8NmB4/
Ry1AHnlhRdKtyXvWlY0NpMhXOjFIkeoxf95zFgj1ZoZc/DoFBNgbs5/JCkdXhFUYPrsahFKIUnSF
stTTBPISMyKwWQRjAYzrcHjsjuC1FNHODRb12Xr4FflhjkCZBbzRNzEORmMK4GG4j6WH3j6E+VVv
QGXqfo+QBhNgv9sWA8u4cT2izt7KLjp9jdB0udXLHoRyr2HAYuga8pHoxURRSGKh8m9zPV+n2G2f
CDXipdjPiKLl3Svs5SuR5nbloCd/DGYTFKgZOkfP9U9aOAQnLQv9k7PgdOq0/976wVOV0M3aLe6g
uqjrg0RhqTNi3JhLf1/3/Te8Dyw4wW601apsfh7xKnryCB6XC4E4EuZNeP4Z/MPMLHsxhTPHbxOr
dqIbEfAlHANNqw9XbQmJIk9rAhVdZJN1q5xD7dflysncbg90vQQUFziAbhgMdpCZT15BUsos0dxC
OvZWOb1PlKc0Nlma7qu5s/dDUwd/ieAdLlOvd+FP6TYbOO+MpcECkdF+JtawLpw8OplTNK3NWm83
rNSDwwDwbO+AAwV3QkpKC1m89RDuPack6KHbG2aAz8HkjG9iRKPIo4aYDGbCdvRe5Jp7fhT1WHr3
qsvM/+g2UMQa6bw4IXPHYHTAMfo5QM86CHYhBr7rOEB9zaDrW7NkXpl6xKcY2tZZNilpU2Yfv0Rh
bosom0+6RL4JoaiLkUa/ncUhCqrOEyZa6mVkdcZAvBSLeI5dTMaTbjfdZRzwHO7SpeemFlRRd2kS
prp1I/ZV5GF7JzweI5iwo9ax/ugHwczDST4zYaJzaJdvjjW5u6lIWH8vReg/y6CHh9YZ6bbtL8Jr
s1PM8uAkQi/ZWCUEANjYydlx7YsZWbA3gok3ChOwEcQV8b10O2rNRZohwTViMLz/CJwZ+UFhwNwl
Iw1VGFii7SxeVyAw/1toPfmiAW1TPF/5VGMktcIKpMaUBx1hFvwaPGTPl0SAJs2tGZ60GsMtOBL9
NgvgWEcDaKw5GmdWnCHnEhp5QlD6yItanlt7flucxqF2hO5mQpVmjV3lxDtH3m+weVi28AGaebGA
V9IjPSkN0EWBXZ5BZBzGGUYKcKWX3u4vWof/U2Gn2cbs60KuFWYuXgj8DvizrTfOBZwC6b9MwjCY
Cvb5a0Bq7pS29acEbvSB1wZow/J7PCbiQy/wggm6X34Z8nKrKIG3hAoaabLSEbxQXuAbz6qYGcIA
WAXaJlRHowEeMalUpQbYMwQpMDcFprXLFUppvOMPXRzztKLLnnpv0zgp8BBSCoDgSrkuUUxLvNLl
u3DXNl3e82hA6W0ACmg9wKqs5e8hORI+pwRYD5mMP2Ok4BAf3eG6WG08b4LgvuCNAGhvsNkDdJAN
QkN9q/mbdU137sZ830wNwySowMzLwr2eQRLq4HE2zdGLv5ZFZX1BQh5FzulqZpFzEKN2lQQBFnor
bu72YjyQftN765AGU0y2fhOkMjjGifOSkkpbCxNZpU4vEP6zQIy7Z9825ydDpO+Tzio1riNkFGMo
w4tJUx2ia5O1/D2gQJ93BYgob/qdS8IbLFfl3oUjxPx3P3rGDdiujzS2NrMQsOmnjQVXX4ih3ZTC
Dd5gAXiv+vwuQfC9WYAR3CJqd3WafamYGCBfiYXiUJFMVVUpzJw5X5UD0NRwOe79mPmTJYC/OJsi
6q11XZXDAXZE+d7bTXvA5tNZq6qZeS1448ZZxa3WPjNd5v/pendjVtGv2dXmfZkKeUb4422QgL1t
381eI6RcXqPWaMgMI4XpDZ7YOo1b7yto4FYEO0PLkJjL+XkLU8MfkQr2YpKMJS68csq3rKJfLeIc
9OKbPH/tY8Bi3wv3HdOy7pgvmJlqwdXFICyOtveaLLjRxpr1I8CIeEGSqmI2k09Ns8Jt+t8m1a4O
z5fPrjlVEfc16KDT4RAuKBXQszVBThtNHW3C3axbTAzj97QFKRDepjYSuwg6r9tZcIvG6YZQOeqG
eN7ddTUURkjhhnKbBYOfeih5L9obakcfCkiS04/Zb6MTuCxHbpms8kvUpvqinRou2UFtZpIIEiws
/r2xKUH7+p2JglCl7ecFUshcFuDQANw6avF6CFeZZixxBFojsFhbsipfPa3YZHrkXeZf9jCCYl5u
XLtcUW098IkuXutyq6CKqnGS+Zwf1JGJ13FnkEWM/jm/Wy6ijjJifV65Xi426ldmaE2TgEX4bHH1
20etvlcKI16whuQ+HsFw/uyX5zfZiXcoUKNW6WBVZOr+q01clSNSWhjfqWqe1/u40kz8Z5bfVID7
jHDdOKg/qX5GEL3GST0iTjLU26CqfqnzxBTBMV8e4/0Jq0aFlypCsi7OQhp9tE2V2e+RWsGTCdDH
Hfur3gZot2Sop1lMW91svis8sCpGYNR9A7+OeCqSI3k9upgR1Z6gj/fbrUp633FesR59G2AuboMW
r3tkHKA2dll7U8/ezfzXkbjPTjYW3bozJujtMXUnvVWehMfyr4vRbHs8NLDDJhDqNtqox6Wehtqq
DJ+0rtpUb4ETmyF55X4VlENxwtcxAH2mNpcCIgLvhravDVZR6AtmEiACMGfBikZu/9hUZ3s4UoBE
9q3idN+UYgAN5SYH9femtiVG3W7SLvsiJ/Ok7tz9LkEtXZWOmDfqXqu7knUl6//OQHxlgVirZ6LO
UFuq7f46qLoqLIFjSNvHQDQRfRz7q3rw91dT3ZrH26D2NEQ+VzUY9o26FepHmkPD/emi0lwTQWeW
69Q/usU2BLnL+/21C2+QAK+sHYbwDm/dzaiLDqZtvCskROfOnK/m0nWoYTtPXW8vIwkSGDu+lQ6d
EyXcFj0hJyvK//WH//gNahPbK8juZmzej7w/PdRkCpAmlrlRXYAa33vkxg8ugKzpKuDy3m/uHU7x
x1fzB6ji33fQIo1XJrAmZbuz4sKQ29SPv2l9rm8fd5hO8GR6PpTuR+eiD285JpY79VuGsH4VuCPv
0Ggc5LrN46duNDVgHks/tHzW6ky19f+2BX0lEQ6Is416E4ZU7JjCsHRZXgRzQtrJhmP9eH2WA9xa
coBtrkck2A7qDZ56ZzzMhcOypN4W3ojxkb+AK//fv+uW4hjGYIWDwgKusABSHu+eTJ99cwEwWqXb
LPI2dG9Lt6zeJFV9tJVEf5YeyTGltw29egSzIt68SKOPVMer4vG1/vGK3jfVflkH4yFo7bV6E+6n
YCuw1z67lgSB6gtZsLd7FLqPjy/88S6rNlWNlrdQH4ZdC0hvH3vJTu2z1cuujnic/+9XUNXVU1Nb
93NU/b75r/2q+q+2+2tb1a77T9eDrRwJfmEfI7hyKwE8phSA3AYXhPMycJgBRNPIZKE6mzt8KMjT
My9QT3x0TYxBvddCdhePuQHrwyeTiIXUy1UHdaIAlDI2/dlZsKpyqi7F6Pc725ZMJVpT3+hRSexm
QGBmRYJ3p5gFc7HYRdpybDZRUr16ef3Hg1d/Vb0H98/pUVeNj9fk8a6oQ8pRdIcB+0H1MqqiWbpr
tWVm0JfsFM6TuvvqIiV4xhnMCq/dEEKrX6uvBFY7rWrzj9bRt/4qHESU1LplxjV4C6nuq6u4FDE3
rE81cSQODjUkXfANU2Z+JANwd2RMtuoeq0I99nSZniCUyxp5Fj+K2TwFqZXvdDmdM7tCoCzoD6qT
Mei1Ozi7Feq5m7iM7iOA1f2ClJ8f1QXVk1db9PTdwoZxk/GXHIM3zOL8O2Y5zNxbiOfZrlBvxKMz
0A3dO3Le4/eZ3WRshhni/eMuVrlHT5otw0zu584mdKAL/Q9j57UcOa506ydiBL25Le9VapmW+obR
04beez79+Qj2DLUVMyf+GwQcwSoaEMjMtZYAlYALeCMuWWMl7kA/KrrgWwNyosGL0ivGduYxE4st
4nWL/WBbx4HAHPy5e+CRcBQH5jpBMWxeXc27qEDxMnxuqjJPwmCpb6UWaTsxvvhdrhn0x1p9GLW0
3sm69iju6nJrRS5tmh+hNgSrPstg+gdC/meDtkwckvj2i/K8sGN7mqNIw/aBGP+tkpgp6Pw67a4Q
susHQtOKk0DtdEFTnHgWfud+ksz3V9yJZY5Zbgwf6F9oj6/0wSk3BgBpaDEsDYWTjJfAZgbfwBC4
zblk4s6Ix9qTsT0ahAe7Gboh/0zmosMyoy93cn6gp/l+uQhLq8iJLv//oVir9aCXruJ9EisF8WNE
cV6LL2WRmyvHANkPFrQQM4iFrtSYBxmNRdFFnHZecoksCpu8anMWv/afsPr5Qyl+54dVxnxsntpr
wgIuOASRx+BDL9avOEcwXYvXZBKfH9feoH+DawV7st9Gh6zyfXkrus9Zd/qCBgSDNF48r+PEkypW
dEuy1A1jgstBgSlSIUxsWoSJv7Mkc5SkKH9Yy86/Ph97kDjXPoPXrSVfEZ6+M/FSjWv4ejOcUH/Z
4ofo5Um1VfkoLrZY1Inccu2XOhxBcF57AECWzuLsS3E5VuSW27g0LON9OjZIXxqIOpjDmDPFxAmF
G7FFoizePK54xDZ+ap9//Jgr2SqQOvnDMlLcwvnJG797AO2P4nENVNkiaHq6B37TQLkhnpR/z4qj
56mKoJzqYOfx5jMUxAMpsmzhPmFCBMBDtC4Nyx5QNIhk6SeKnfujU8r0OP/66UmewR7LOzOvZ+aH
WdQ6atrgP/nnvRO5uZfIfi6Lg+ZRP/T6fILPR0kKjo3afFZGqGbFvLKsHsSx/1a3dBGt8zpbZJdE
3I+lKHLiuP8c9cN2RvQWHT+d6t/qPo366UzeNOEjNFc2Poi+6RVHwxlfRTHOe1XxwosEUwrgTGBE
bN4nM9uSLHVjgiYo8Dv6FLVGdu4kplsx+NL1Q4vIurpHhBAu+PmJFi/L8sZ/eqmWF2h50UTdcpg4
4j/rPh32b8PPr+uYTuD+LCTar9/YKLSxrJ3WwuLDtSTzTnYpf7BV/Fv3T3XzfmIadj6DGOdTn/kM
XeRcFKn7LTeOvxZTg9iDitzyjRZzyFIUuWVBtnT+VPepKPq5LYQB7Q+lhBIhykyAfLyc+N5Z3opH
eM6KWlEeMWWzrU6KZKc62dMyvRNMBWx8KUvjBCMXZTHzsxbysCgZiWHPpiPXM+pxLaYHrP9QslYw
A/+Bq82ThiljQxCzS5aPgDAhf9uIOymSZboVRfEoWGLTv/RZHoOl7tMjtAzTe1WMycIG1NXJo75p
LDUe12L/GxFggLko6p+9ugt28xsvLsqSzNPqUhaX6z+LomF5dUXRw5DyZ/oW5U8jiLoxiYidUCJe
o2WynxfWc7u4P8uRFVolbN6So4FhRJssJB92jks3caxIxMJgKYrcp35iEl3qPvxx0fLpkM4ppO2o
XYkKvJdAKVANED2wlGsKkRzThytHEa9+ElOXm0RJchBXJo/aNDmMsrWqEss4iDu83NH53f9gzPyw
VFi6ipy4+UHWYtGbO81GrtSC9EQLA2hSVLiyu9HJccfA5qIMN/GKznZK8QT0oxpWb+JF/mPVKmVv
i3Q2rpMK52CaJscIimBQ4oDWRFJWeCtXS9k1PAn+M99Y5RPvsDUaCJAxIS+WD0NVvL2uumeB2TZw
AAQy3DXiqor7UiZAmdQie85DcCYCT65ON3isId2pZ3vmp8svLuqHWzRvXeerLvYsIju/5gHOydHR
h624yuK0SyJ+wFIUF/ZT3byrEy2fwZxLT9G8/CXV99W1ibTeChlDpOK81H1tsrDfaxABblUQsxSB
nkFAmh3RmaTVUPGdaRY0PVOr4xDmqUYR2k2l9xQoyV6ZxpCjMrnmXlmvRK+xSfqDNOb6Rm4TgvS6
LltVAa+6SJzE1temQ4CnQkzRJY7snRz4RrqFMgjBZXb2W6ySRA0P1rFSveoBTBa+ZkhjAZ4nFupF
oXyJ3f55imj/4gFK+QL+ptzAGtfDykFR1CUQHiUR7omyhwUiNIv4S+hYMAvqzXUI4UKwCFvYqfj2
947hjve4qH6Adzy0upK/9qmOqlbsfktzluQlOvAn15OJFE+q59YZje8O1no8u66Hw0GpYcfpupVX
leXXciSmly15/qLKsbmGUYfwqgDaLjmbZAF0TMljahTwN8nypoAiGGaonDhuhBiLWz+1YEpCTKBD
UcCPlH2VmfltHKLiJnIiSbLMgvcsTSEWxghvZKG3yQvoh9yhe9dxnu1reaLyS+RCu5joHeebyQC8
sl12bmEWwnotA/jUXIREZRgMN3WSERPk1B374SqzT0Rq4F5zMLbXsH4N7RDcuykB6BLcXTn6Bq2m
dBRVeYJIN7yLsHJlEJ9pBt4ay7tXsGHfZTyh91hSlPXQ9x47CBpC0yG0Kja5limSomjIroaua25K
1DgP45SUCWF7Js8W6Gp6LA2+msRrJbdQRevwzugDYnN9r8IL4/4aomC8zSWiOWD+tXjmluOLwHAe
YJkJ1oVfr+A91baWYuibYahSON4Ips80RT+ZFqHOhLUqG9VUo3qFFDw0GCiA546fXwqgdpdqSpYi
z+c+yrChdlAbmWDTcvWUjnqsrRVdU04iyQbv78qsLaT14IByd/wYYzOkBs+tS8Cobfbte9Slbxqu
dOLCgfvzbungmYlMJFohK2CJacdfuDu/+mmkvg9VRLQChDjPXp8Qdg0P1sOo4Es2hsg4F3bantQ2
rA9xHGY3boEC5L+Wv1S9xMOVxPpV1trnEtagqx1ED51ZVEBfpfJL2OI4siB73IqiaMAV+gL9erot
+1WLcMdqmLqHSowoX0gs13QcHmyqLAnYLXPG5sPBRvrNikf9LIYqK125WY5/AByGUmcCLdqOD06x
WX5B7UW/fX+M5nFLbawfqqbepjK0NmsXieXWS54QKhwx2mcVe2VTPwO0qL6APW9vmI6PooTQbv0F
0TrAUEkPWdPUQ9RZWv75oMh+lm34uFANJFAb2A8WiykrgaC7wJ/WXsoOs3Iew3YiGiyYLI7QYEZE
s3EpVF2q95BtKmtRFJcnieXpU2UREzZdH7PvCXQppoVeuDf73/PfiaPU3ZtZCeZsun4QThORlwwO
+vQ8M32nw5wisiIpvBGE+1IWT1tfQyH5oVI0i5YGcMemeyBwhgg8D55rbPXf4Q9lUlLLt7L0/ENr
dh4c737xLc93oj3s/HIXq7A2FaNkYbCWbNTCsQceKy/wLs2UdBG8J7bm7j80tG2MnMyr55rhFghD
eM77BA3DKRE5Uaezy84ABcCoFipBhd7gf3QUh8y9l6ObHnHA/8shsd0RXyEr+8/D1E0Gye1jf8tl
rIHrT79O9BYnGbJcrS5xPeEocDvqRg0CFkbKazAlKQQTV1EcXBfGwsDtAK/LIcb1qTmXYS5fLZ1E
DgW9Mx++Bj8yB4c2VhU/Lxw0MQZJOlmvBqH4MEuJ1k+HiqI4cQ3r6MGCCHw+VJztwxGJqm+bnACN
zw3TrxryELDj45iZbzHypEQujXZ8rociPtt9QMCJAvNmk+BnlPFWbKPMV57k3O8utlr+lfqK/NSZ
mfyk+uWtYYK94ZsG6QLpIF+/VoP/yypr9WwSWvJqJwyFMye/xrAZvAaF9BU8svcgGvXcu7pZaN5F
G5HC2xhA3Zd06tmXr1Gn6M+KG2QvSnQUXfjmJE9yVQG/vPllPFxaT4mv/ZRA7qd2Kz0qyZrVuGLO
JhpvKoo+AE1x5Lj2LznqUC+1sV2CXIpfE6eER1vR6rUoam3VHTRUUze5bsCIvzKNpv2C6BXURUav
bgMAla9ViyyCDF5vP+ErXwkFyzdm4uqHHsnMe272z4TQNO9G/n20K/urIdn1KckDqJNMtXmvRgIp
ZMtI75DowKXrt789y6zfCdlSN2OIirhZuc8KwWdw2NYd8Z7kQr/ejkjDghf+uwpY5J/GT3WqYREV
m4yXvHPKLXptOQxzVvacSIZ5quJmgHO7zZ5VENNfkH5fiUaJMLZnIjC+guSVr6LKdCv8C3aX70Wx
h03iqDhDtBbFMrT1+4iXTpTEiE0nX2W43lQQ0WdvGIlLyAxfO5dwxQCLLl1Y2Mz0itE9bDbE4kHr
CbXstnA76yRa2tp1trrSGTx3qJ2MLjMPhDHBaysX7RqMT3ASRSuQTcIUgvYsiiZCROhAqu5FFEdp
+G7zzb+J0tAmd+br9K6FxPe4vXfwg056jJNavgYuMGLfRa6qS4s7gT5baCfax9ypX6Kwls8EK3SP
qlrzqoSwyheRfREdRD28iLtcKpObqBKJDstRYAJgKBsVwdUM9djE9B5F9xA42j3VH6sq29mNXSBY
WG6hMc/P5mBl56ABLDeRBednSSapmsKGZlYeNqGDipZqBtWDr1hIgQ/GMwxh8btsFM4W3sz8IIpg
dAipV7PXXO+hpNRaYgmmbko7uCs4/YiqSXvUleWaQPEifieKOtkDx7d2Kr6Pd9PQzqktGU+6n1jX
PDIIsJi61YP8ayBa8sinTbmyrFNQIyJnT8moxO4aC15F/O7fdUsXkTOk+lfRqsr+345XawJgGjN8
KPuxuvVSQbh0ZkN9R1SXzpfoVyq7L3rfma+V1cMPlKrZJfE1E2bjIiYirhu/toX9KLr2WnwpA815
K6tU3thlaFzj3EGApSxhS4EX9gU40g8J8qttmK1twoYucs5LZffh90YhQMzQ7OrB0RvvJJlWtA9i
X36CVaVcieGt8U3OnepHg9+IMCI9hIdx0A7YbHNYd3Pj0THhHOd1tyC2VNJVlJQZzLhwVF1y5tSL
mfub1lXDUwk5+Z+GuY9ozpdacCQEP0Pjv5FHTw43ot0n7vEiRgstm0qzAE5YWPpxLopm1VGifser
Hcw9PUV9NPTI2MtmB3Z7GcKw9LNJePnJ8g1pGyuZiixVZx0M4n2PaN1UF0XTrZ0ZJcN9QMdl09Zy
9cLbKBP6Y1vfWDs/ws0j/a6cZ7uLWJL2mbF7fDLrTP8BJhGySJ15nqePlzaJLEAq3rgti6K8hWpd
HnSt6E6BXRuo+7o5sgSNBT8WwapMfCAz1RxaLLd130Ovf4kCXfolEWk5nyhJFajiMuPnEHfffUmy
3hSzSmA7VsYn34QbnCWK9wCE2t4nE6m4LLnxuY1DY485IH6wgQIR41wZ2M+YyEx39N+ZgL8BPpR+
qh46yEQnscJmER55tv4rgRlZbdpn78nQqvpL2xCzDE9x9ezU7AmbtlAeiNtoCM9BYQnclbXBuOa6
B1XV0KDqrYnSQI6T86g0yVnkLKvEBQgFwrWJoHVBv+aLYnXOcxo7b8oQSle9dRyuAfS9pR+XJ1Fs
NJjnUitsjmrYQkylsC47NjmhblllOy8egPRV0fnytS1y9yUox3fV8NSbKI1TBLilGg+iq6NY50Ax
3Lso+a23r+M8/qJnqvvijvgSM6N6yjXLenH3vZtY7yGfyn3dy/XeqjvvW6buy640v+VEZCGZU5SH
zuuyN2Tu1q0R2F/YR14QechupStBnu8B3mhaX1nNdVNDkOFxRll3QrL0e8iOBl4iiNe0QPsl5A4N
yNR8y2telg6VVmqbwmyMXYek4K2ZEh6MYVOhjbwRRdGAwza7VSNqW0hWnwl24sxeUxDdgODoCttd
dtOmxISK92xL2jW1ivELVoC3Jg+Gb0MwBXrU4DnggYJyL1bfwrEbvvVlYKz7qT6Y6v+3vw3l0tLf
tV3GITxtXXk2hG9/j7/U/9f4/9tfnFctOpDbjr7VUyNcd2zYH/NuKB9VS1f35lQHXUb5KBpSNr9z
negCUWT1mE91n47lywmdleTsQ5VvokiMCW3pFJW848lI/tTJyEc7qb5buonGPnScVVmCN/DyBymp
DQCTYL56pey8rcW7vmnhsdkkvZI9iKTXuV9Z+6qulKrYqn4kX7wCIB6TlCjA0C5f6ikRRVOTAN3P
5aTYtGzX4Hr8u1XUL0VxhKiD2+6cBgS0LVXzSEs5ZtIbe/sh53J9b5H/gJHMeY/AM/FQ5enRccGS
qr31ZTBb57sGAR3WQqd7MGwbwdEIvpUslgO8r6CJAR4fq1zaaaozfoWRods3jCoIT1+BZR3FOfyE
cL62qI0rStjOzW0UHF3T2IhXPKhctRfiRgxUBzRtp1Z1f1JLH87ufxR2ZnEdw88A57L5Eg0iaeHq
3toEWYFEb62jHus55Dq1+5hYkfQIQXSzUQ8OMmLROMLposEdAwm5pa9YgoCLCftyLxVJu2fzBy2+
9rvQ629QjHRfgxAl+Kip24egapWDHNbJ0e1j/eZ7KpoYUj6+xn78m6DD5DcH+8jBnyRdhx0L6d9H
9GT2Wt94tyKrqsdsSjSZ5aGfQZc4ddDUCYpUEbJh1PlNicHFQ5ksbzsna26iv+iGwNMW0cgBATTI
aaJJk52QebRk2+jRg6xjiy5lfId0CIEIA2E0rZH7HTpo5c3wmmhfAK25RgmgCq3Xx4tlE1kMOt48
W0kXHDOojM+OHhhHzB7ZyRnG7pQUfX+U5CA/J1qGsI/bBpeocqF46iz7EuUDWq8lRpKgidxdWNcy
CgxyubOdrAfoCukyBFDtHf9Evo1Dq3l0YXuCN5jYQWYcooGKtn0aG6R+EHfunwMDeuRGX7WNj1HK
y+SXCh/02u9l7bW3bbi84T39ivZMuyqCob+66FBBQZ3Gm2LwA5iw4I/j2wTgw43Hv6LK3rrokb3h
va7gtQkmrP0YPBFL+jsw5fEvKdL+wvALvNzwMJR7trpLaj7Obqfv22kEO0S/gziwHImHng2VOUDS
SYjJXxlxiWqjf3eINWALmHRnuFH7exlZ6sTGP0K6Vl4dY2igQuYNYGeUH5JKgUgG8r7+FsLWwqK8
P6S6FDy7kmPdLAU0rRCC9/UWyJ3hdoc27oY33WTvpCjes53xpihDmkEbIPdvAQGAWy/v2oM4Sg2j
Y6l1yim1lG6DLTE7gQgK2apOkcGGgyCHW6/mKn2AEFF0EbkPlebUIio/tyzd+0TwE3KCZRxRVxQ2
ODQceOsExcCbkddIOdZS89ogYHnqXTmBvoJLksC3jd2yA+kxFWG0c7ZDnaFzORVVfQC0pBvZURTd
uFRWoBPDFSIPgORMi03BlKipj95Trg/5uXeiAgULciJZ+oicqENpnN6VSohSlxKN9X84boQwKgeg
/j9ji+KHU1voCBxZCa0+1C2HiPP3QT6ekvitGnz/mTnXXWWhZRxVF2xFm2pPsmO5e63zpfWYcpst
JwvvZpEdREkcpGvOU90kztUwpAPURePNaSoghXVaf217q1hpneV9rz3pGUCR81NXlF1qMx3AA772
lFQN6AApb5OEvzFmPMAOEv5VBGXIZ6eq3ya5+3VkNPkVO/dZhsT9ClCguKZK4e+gMx1XkS4X16VB
tLLA+tNPR5Inq6213LwSIoNy8zSCOER0XIqt2VsrqyvxWf5zkk9DS30EXkh1X2NiVCHMnE6yDCCK
cScfcH6Fp43dSdal6T0EiJAORfFFan0gJKp112FyvMfmNPsqGREGum/PdSB9kVSK7YOFqeBqyQiX
hDJU/3NxqkOpu7sGUyLqCMFUtuii4QWZWpcG0U/UFaWc7PQOVQBRrE0t3QbQwmyacMC8X5R/BQAX
nEwu3xVvAP7W5sOrlbNpL4fKfUrHtN0QKtY+qk0IG6bVJw+2BqlKCInbdTDa7pARVQuDY0DMPrJV
RyN24ASZZvHOkoNbGsvFLmGve5fh2sVigPU6NkoJw3qWvPDr/DU2b/trZMKAYoy6/g1N0Te3is0f
ueGeZAyZHkw44JqiMmIp/ZLltQl9H0YGHBrN735wLm6aZj+0Kvwu6VipmS0JoCdqyDBa1LB0qBYM
KD2TMele3LKr4DRnAyFae8vPz34CFFC0pkh4Xtx2rFaiNYz9BM1LOOVE61Cb8a2U9G/RNBIej/Qh
Losn0RbqNjYniJZYkwcPeS1LtxAlIfKeMQYPIicSOfHeR1UujkuVyKGG6m9CdHzmo5ZW2UqsfYgj
aiXqrMqHbtKuwJ1CDrpe+i3nkbvkWumZeXJHlb5jiCoVSKSnPnJyXEQuzhMlVs6O3ShnGRwVmPVA
2ccjVDGiQSS9DWvQWpr6lJI0FLvlGMWVfuRjDrPdP8N86GJYIRgyMfgyWotMx7q1hnwzjyua3Tjk
FB96jqYkrZHD0jea6QAEm4aXuhKIIAjWDweKhvmU4gf6iezuHF1/nes08QuWkw9OxCPoWo18rPx6
86//aen9Z1zlZ+LB2zD/hukqiNyHHzv9uPk3iZb5pE2ePIQQuwIV3xu1LZ+zqZvo4OolZh6RFS0i
GcTlF1ndbqBu6P5y8AhdpabbsdpATq2vrlUUFOsSAQsvAGrmVel3I6sGOPSIaWzlo+m7495yml+E
5Q6bGGJFOfjRqhHSkbqJHoUDP5jTNUc/rn+WievsWDOdbShMg0INNoo5TFS2zg9TQiI7bFZSyUQO
0awOHb7tYGOsULeyy+iVfeYBEN6LXrXOquW1g9djeC7dguDi5kXxegYD5gcjdnRr5epiheAvC6Ke
MOhsY6xbma5+97PuIuH1HDIkEQcoGPLJ4ZdJOB0i8L4HcMRsU53oHEjKY1lH0l0O2fLm6BndC/es
sxZBXm6q6voWmFQcXec6BRGX1Zh1yXE5ysOSt0lKKJfQTZXuogEM2vd6BHFV1C1QzvGpKp6qWO/u
HQuh2irhQk/ZkncjISOQl4X8EO9FyhFZQSEH2YOisWB2qPtVD9RUd4g3NOJbq/QogE3JELuPZQeO
P8nOltcZRP2TZFiL12DM+p2awTUm6lIYGPYjKmsYTP+ua0YWElCaqvsCFb3MNtyHZEqgo3Byq7jX
JnRNcQ0vTs8a5j5OSRBr+cEerGEliswg2j2EjQLAUDVXLfWVqX8NjFo7iSpbKlR4yfoRudAq24o6
kWiqq+ImgrNRdPnQAGOeNlTziUW1oWb4d4csPYoTizrX71amU2ubeijxWE8/UjQGkZyeDRMCwqnK
wKx+syxp03l++Jjl2wxA8L1WlOARn/nvPijcY6doV4jI40uPWNVdJPYI1z+0VsZuqYuHNkXEDWb+
SJZCCUijq6F53ZwiIzLuGPuN+dgmMLdj5qJ+5NfVOk1tNm1ujMbQaOT2fi6jkFTsyizW18T50u7n
hnqeFs9hZT+MDquDdizwFRWNfnecSHowgrM3FbQg/JP0RvneYLU8DXo8bQvB+6D+R2DG0q+PYDmK
R6ZeMZAlZybaFcEdwbvmlmfDZn6ixjzwiDWuV7AiVw9ZmXiPOkayRzXMnnLX68+im0hYkqkrZIHy
gyiKvgos6xujIHJcHCXqQFTEQBKiK3u4fu3InnOPU825w8s9njSt+ea5JSwhU71qJS1KUuHKDW2Q
/6IbDJhHPPf+VfRg5XeXA0U7ByPPXzYE9UHyHPMOWNS6oyBWbBXfRsugH627aFBqyD3lHOeMKIoG
CFP0WxGzYER5Q4I51q9xJWvaug2Yf6PWuCx9fWyniJlV1j5Wi3BnD0RMQGfpP+agITbIs0RbzYIZ
bW3VhbvTHA3mcPhbHqF6Dh71ugIbqkXYD3rsobYWIyo0aZmIhLXLiFoWap7q2LPayD3k8CTEQtyJ
qc+FePhPbirCr/c1rdHyQ1vDIf5uklZxEYc+iRxyzQn+61M9oYSaKYRR5ETSiUDJKWFTS+CkqIS6
ttk7Kh7vPoTwJRue/Tnwaorzlll2l2+yOmJmqdnFTsCHJWGNDNRBlBOBemj15Ks+AY+aCUlTTj8B
bSKQR6bAHxkFxG6wQWIUgHf3JBK1qPsRgaNy4t/4J6vGzo8gUuHAqFJoH0Vz244gREU2hHYGyv8o
xM0BcT5OO1j25itmD0iQRPCMhLaJC1FcxbkZspfzZJXZw32C3AEIM+AL+lYaNAmIXfNraPSfLmwR
cVbse+S/Noby5KHreMqa9s3isp4D5MB2taJ/8wfd2fZTVG3EMJlzZsZJtuL/Lldb5MQdwIflb3WP
ayWhknaWG3VTRp5+qBFqO5lalh9NNglREZYrSW72nW6+xPxrw+hB6APqkLnDPAJKyZrchpB+lIxN
WAJinkBp6RRxbU03S+QSSBu2BbQgfHdb5VTBbOEVJo4uLYeJL4r7y4cLA0SZ62Y6FRSKlrKWpMTF
3o/BrfCNH3riS1vNuGRd2Z8q3+zmRNOD/uSq05VLhm+JohYnIL/FyUkLSMdFNrWdVtmKrJBeFTmR
RJZbEO3kwIYxxc5nkxxLrhUAdFh0/OuDlTtWegwSiAAmjOj0N0Ui/vBSbBINZhkF3Ux3wjCNU4yi
uByZwJyKbD1i8EoTa9gsd0Y8p0tR5BylQ94KAC+TdwZPIIk2hf0tidHo/r7RjXM0xd6L50AkwVTs
cHHsxqC6iKrcNRB38GxWI0LWoBWKBqbUcn/bLPsSK1WJ+qiWggGbUGNz1mrU7hhB8gVInms68UMU
OjIGIhHFMICFWAmk3yVLyu6MMGS9GiurRRVFCvuzZWcbDZmuOuuHlZcgreujT72R7YJdjCq7e2w/
P524f1byiViX9Qi6sRmCc0DpB1znWzVpwY1G1yQr/BUcZThKx9y/mMTCXD23WeNvr1bdkNwShU9E
6hTGxoFl9SwX9ZopI8eFjmUxL5ojdAPT1naUH0Hfq4exQ0HItNGktb7WZZ3udJwwRLE3LVoslbcL
aoQoUQKX2gT/CGGCGz64TBrhg64q5npQBmnrSjWyMK26g/sferrxRdPjY5rn2O+QJAoq/b3oCjQL
h3gH/VKwNQD6ZXVz8b1SXvFxBJnsZ9mmApDhNxeIX4knCXHpSjKuVy/EqAKWag0pW7DrikkjutaI
wsVEgXN6PeZqh76xXW1yKCoqG1tj2/+uLC6M3TpIpXD82DoXb4jCdYDAlpuGMrymSJQGCubqVob4
VkP/fEA0s2h/hy6IbJlIqnU/GvbehetGyutDrfpcBHjoAt3kSus+WPGq04mL6V4dezJdIgTJeqz6
afHpnuYWRYE7xjKPabTXpAEgsES8f9NJe1YU4xr/4zcWz/7WHsDv55IZwU1EmI49svbUwebY0KMR
vskf91JnOET2Yw8F0gGPp3whmBb1DBsFBjnlRuegdMHMNx6EwbZny2htNTqcU6CefOl37aItU/bX
6QlSQ7O+xv74y6BxnVZ8KAs22ZLl3jK1+VEksCOpvKJrpWsRaxo6/I2+hWKOHOobDKKXLKpQwDXB
iYHg3sSYEzQdUPgYyfHarCdKEbiWV71af3X5XmxgeV2hy4w+aIILx+ZcZuEEcEKM7ZqonAFGL+Pa
FNIu8Sr3cYBxfSzsv/IYVT1P9r4PrbSrbTaCndJupgVga2r+mVi5neH4PyV4WFdZjzax0o9vToHB
AgOkIv2ykEiE10gLjpqCJc8J5UcYF+y1NsQb12+fB8XeIYRL+IhPKJaky3hb2SFJ0Y+oUJrdWPTN
ZvDjfCfZr76UpisjTNxtGafYZ9p0Z5hSdhl9BuxqLIOBojx4fVhDTTkcG/k7O39/7QxWu23KpypC
qrVErwt7/tZ08nelbqFngSDJ1hA9rttXInI1yI5Cf42KZ7JiNaisR/hXVw6Cqat66JNVaPkHQ5fk
VQtllxnqrxCJFTpBktB8xayPCnmThqiv2DCGykpzUDTPoG346jntd9crSkidsp/h+DaqEeRrsf+D
4NxkU6kvSCi+tMRL4nWBLbU7O1CmTr6Num/sDba2fmgsTGYEAZuu+hvzDRQm5nvYGbesx2kfOxdd
pVuidFdNZvXPnB5uW1SH67y6uGODgGw67JHnNVGXTf3D8BfK2dirn6O0+aY0CMrL9XDXQ1b+zTjR
9WYYApFGx9GnM0OnkEw2xAxDbOjxTKzLrIEQLPzecpFWZY4osKRJx7xnkeXrSrGu91x7eRNbGPyR
FDhr+a5MDPcRbcN6i2snXPeF9WL2yUZLGyYCCRraOH5D4z7eKA4O76qsg1VVJV+JFwXkWLOH7qMA
vSSiN80SIeFJJ5bI6H5bSfErZP6PUKfZq+pra8JAVwQRuPvuaAfqz0yKfiaB+qMqNMQCS5j5ZfZQ
WLj3adcMOzvBWRAoxLLbMXFE/uC9KVhB+wSyv27InuSwuBWToSodJkfsL62ykF7o+ME+obJVq6/g
vSu3vWROcOf8ofXDVZCZWEumQN3C64+ZwkchIUbIhLwPrhdmTdNbh8qxTIIHi0CMVR5ntyTKfiea
dSwK83sVsPHq9btvx8lGl+MDgSrYg9wavZbOBVdvd6caNTMPqupNQQT6ttFCGHm6NtqYEmr0qlQP
K8lI+42rST9smI18tyUQPdC2OqJSam2Z+6Evn5F5ww2d6HusAHtjxJLppy9pL+90VL13tm8SP0zM
SmDwmEnZmyNn4alde749cYh9aTUftvH4dRjreAP/zLNfjj+y3vyqZsNja67VxCx2ptdfR6g5IxPm
uQr9ScU0rxk01nZWwTOYqXjU9OoYuS5h2ua+C6SNHaB1/z4E+TfHi5/NvLn0JjGNcvfq1/GhIgYn
6nkmwrraQckGNU178SEOJKANYrQyNjZRzg5cKjdayfsJq7wRH4oq6zDiDnDGwQ8NaQDaFZ7xbaj7
b2hTJysrll4qGyKbOlDfqyT60UGnpxX9O/iyX4TtEher7cc2ODZ68jwAI1/HcvYlbyAvD+BhaiMi
qrkeTzoiYvsMNwAxfxq2o2rc44CETK06ek3ziKYRGoI29vGutn5VegU1BV9YNLaRek91KH8hUF5J
eofkpZxC2xRf1Dp9jKDmWSljZ2x1x9n3pnN8TyoI+mAbOma9UcO3HxEsP/w/us5ruVVt69ZPRBVh
kG6FopWcptMNZU/b5DBIA3j686G197+qdtW5UVkII1uCQe+ttwA9IiZHkzT2I6EY1QXdMBQ+F9t0
kyuyDkF2QIU7+69edKdMV289fxSt32sCCQOnz/zFb7QjK98T5LJ61fcuH310MUimr2xz16VqP1bh
tt23qty2fCwsEnT+zA7HFbO9hPpfYQXs1pcElGrfkaemtwSLjf4pq/D67K2MeUq5VQlXr/LCnzwn
QjmDn1aOzavTdyfT7+57Lw/Ic3iou+jDLugbkZAR3aDydxdNPf6k1RAwmiHlQRD9OXNuMBHANr6k
bGgMRUUzbjxLh2Dc7wR9xsGnW66KC9GjDXVAooNVcbn0r04HqDzn3rjCh+eap2O7ki6OgLqAcGQV
0XPl5D91NzarosvVWvo9iZGIDptYPwy6/+haFJFTjHN2GQ1Hq6XKrvvwo++47ube3DqYebvtcLZA
73BOydZY3DlazjRUhliJwp3CcvcVD0KIThEQmgV22AwWH7LLx0jkycyCbhTr3nR9BP+etxpSVayL
p7bAI2rINH1rWng2tE3ySAB8F+Jtzw2OSvLB/9bHvj8ZGJHRjdl7L+yeNTFhu+n3H6LDaXzSEngv
/UfT+ttowFK0Tcgo9jN/nQMRNAw4cojx61LXuHgowqRIAxmBCPS6XoBYZ/tiHrwDIZOvboJ5D3fw
fqi/jY7aeFJcnhX+OmlyElpFwpzCQzHldJHJo8Hys0adBKuJ/J45kacoqX4JGY1XwugZK1l/wtYj
qKT8MnCu8+YGlYRBIliYeORzluc+kkeHYjHqysvgMzQkXwSrqzMCohdq7RePoUVgR0tWhDn+nWw6
gMwbxovnc6txpnXm9UvCIHdzhwCptMVHVb5mpuTqUIHTzPrVHoqRYjzPVsKjBnNyeBtR8juAZ3dH
u1ocsuwRv7dR/bErtTFMe6SwIjQjcfF2cPp7TY31IdGyeyuiICeTtjTtcmeBTEk5KwraeNgh0rZa
p1gDCP1x4ugLfyu8UzM4e7EhuQI4abRfQL/PpMoOoWONJAN3TCsvRY2NGRb3YpXDtt3PdtSsWxwx
fZUG6Wyfm96Hm9r/2NodUcunhGDWEhAaw0e4d1m9Qcp4nw5CbPVSvmOycNeXM47P1WLR/CEFwdWj
byDWr+I/tXCphOBAeYAEK6lH1J1Vgs0kFPTS20FasomGdFWQOoh7nAlViP2Z9lhADmois90xt8Ka
nk3dOcmUKzDmE84EoRJMJX9sNxzWeYfjcLGJDWeXOOPHPN7BnPmTw0hdkQsiN4XB50SU+AUlBrSR
mX7dQavUTQsEb79qOPMt3LYA95A3sz1qxtYh8Gjl29qTqMR2wOB2WaSqFT6oSKEmCNS7xV2O9I+M
hU2zjlgHvg+x9WU62rQNzQGzZCSkOBrSnuY59nZUhLbP2V9paAcoTIhNjNGvUON3SYxHUmb9Wk5X
rpwRuN/GNYl1EwjRxl7Q1B8STzdxlXPXGSmnK83nLHFt8xPA5YcM5fo4ZEytTQb3E1FFmWk8YthX
rKHKIKC0jLWeVfbyC5sEjHhtmgz2vWwnbHxpjXHcu8bgUQekdYDVXIt7SveWGhI76u6oJZxtVSNW
bV7/SfMSOZJzhzHmeq6on1Xnk+oLSLFy8ninSBzHtXO+OFDYa/E9Gf7fupjTNUS2mtO0f3BL9e62
6i9Oovt5mgLHND6qMbFxS1ZY9CK+CMfGxp9ElQFzEL0WT0PmPvSthywjLc6D1zNAkTqDbP89tTsS
7QvrOewee6Fj1Y2HKAliJO7obrge4/Kc2+IkDIdLN+rIc2KO0ejutabrGKpSreNEvydw5I85kIrp
9+U2iqfHOLQHuIDuAwMVAlzSEM/m+c3zHz1HgyRiLl58RTcGXZdSYFNgYl8XrVOzWk+42BJzvhqa
nnlDvNPq8lzmf7DN8xl2hnvOyaCpY2szpgad2GCwq5mUG810rMC7ayMMOwH94C6QDe73cE5Kd6Ok
/qblOaOW3tyFI557Y0gYXo4NmnT7IBq6v7GEem9bB+qLtswpMJS7sqkq6b7UVc8OVNI2rsM5KVWJ
HxjV4PA25CHkvhaEcHNLaRmB56Xfkxu/xcwpp6kvAm3AGzD1zengTq+VSPJNaO5ywUC6RIeKBjXa
OOTAVKJ/y8poQajp/MOUb813moAbArOSxgBpJa9O26WISCcn+zOO3L1tUr23taLkGJyOMWHLeDgm
JNp3fTyUv+uQjIwsri9dFG8tgkS2/jQe68z8yjUEu3GK8/viNyS7vzCS/jAQr7YaHJWV5Irf+JpL
b+hzKSnVXspp6+MCPE3A7fC55DrMItzZKmSBEiVCzlQrbdH+5SFYSJJ8V2F+0l0NU/O0JlkotBk9
Je0+xmBjBWnJXTWV+a0sbKfyP4bjliRuGR+uoe3deQQ/8WHzWPV3VWF1il/3N34zn1TUaivN+DJj
OYyzb5YFpMHiQjBfm5gI1/uRuymXIoLD8hNKDNTv4Zd8y0voE7GcsEYZBJ0Xg/viG+NxajAjwWeO
LHmruQ6N+Cz5srBEeUgy39xpS+RyXE+n3NZxfU/Kfpsk9Gk6tX9dqxeuUWggkOqX5dDZNNG04/eY
gvcRxrfxgVihP5lhamsSsHYvCEnDlZIh7KFvf3yVnvUKtv3sFj3VJsRUe4ZxRnQ10oljnvm0qSxR
oUXBy7UJyRasVzbQa951x/yQBlyqAs4EgO1jxYe3KpX1oOUZkKGw3gbmlkakhjXpP4ufih+dYls8
R7OzN3IKdBERysfqRAWA0x49rGfi3Sp7C6IxTsIAVvd+HD3UPyy8IZMfhbJyjIeHXNCpOQ16mlQR
iyL0t7ghqGEyK/Kg1DMGpPkWDtd96g4nxgoI/bT8IvKoW9MEntTi3DpZT8ZnVHqfbt++tDonZma/
kH3xZDrlWkTkFBIBjAs4QbLTXdtwtSDrgiG+by39re/sL80dwJVhurUW2XWpDhiTcv9358RCMTEc
ZH/JJD7gLADQ4BbzZuM9XJpXT4tOM06FWGqfMtOZAe7av7Uct9LVXnIiiVdubKlAVRTeug2bIeRs
oYrpy8pHKi70lS3yuyrsvkqBhCLuZ0wpoT81/ZObi6NVOG1gaj01VQn9Xsegekw1bS2WfN7eNzZI
wYmiT6u/cRHvMa64a5J4q2f2d+w14FQNU0CSVIlSTHbmVF8yh0DRRuaHeiAytdfrDazwz8xooYua
JHTbySbNGDynHfy3sMQ42N7wJxz7+OomJSRhdSo1A38nx4hXiB5DZT2GHRKKMPydS+3ZJEpodKr4
Wcs+8Ews7dkMtEiHjaXMy4T32NrqjL9u3x1MP3mqFJN1FIDfXbh82HH+MRnDa1aiqyZtAferiv85
UZcpU+cqhZ4XRp+UEJ8Eq8Yrtxq2dj199PWiy9O5kWuFDyNwrvAeN2HbUZsvSOW4Y4oXr60JaFZP
TALgTdCE+MO3SaTI2vJU5MQpVfZj4SnBBF17nyN10iUW0n55NlnChevtuqrygkJhcld2m0Qlb0ne
iOBX2vVf28q/wrqGa2lWDwVujZ1bsLg4DWlLdoc93nEu1SYkPx6WE1ptoz6iM3oytQFyOspfVBb7
SWFLGJMNmqY6oF5fDpyNcM5nYa11Zqp4cEVoQUoV6EE3jylJiUm2nSP3iILy0xHyI5/n64DPF2M1
58wV8upkuLVp/dovKziYXrQzmzRwVQ/hWCMtKp0viJfucK2dd9K2Njb2Btx/DPIo88AzubqGWR/2
ZDrgog8NfPR6TNb5p2rLfxxdwBsXPGVlUdFxFpdnK3/pRbYmQPW+ibu3eGAEvpyC80TEFMQSfRs5
nCjoJy5zHu5AxN9Ct7uA3F5DjPLpEtCh5dLYkEJ0zEXx1MXmezE6gkYvpqxFT+X5uDyJjhtjmTzd
qAKRDigDeFzv6caeCNV+q7v0L93vMyrQ7oBtPpnKc7hG9/Jm16emDt8pD+BjxJQoIUD9SWOQ0xiE
rfSTnW28wtzDMgLWSyeLkkFG5ENqp8qttQu95utYgO3OvbslL7tcV7aj6OlHf1vMWNHMIs/2ZXMu
K40BAQfYeJn2l753NaGFEEno7cdZQzdZYFlJSFY0etHdkCiaRpwTmO1rQZ3axBZP9m5qC+NOy5lg
SZQITCJcGjUv1pFnGLtp8uUBeVyyaiYymEbDKh61qcU03s3a3e3pP9uwoU+5Lts8XLtIODDir03u
VR1h425RkWWwpD+Nb55IMOMmwMJxxymQ/nSoXCTpiJw+HHBkQ8A/da1e2/P/bGeDQrUXIUgfJva0
Ni9z3rS7gQq9UdzDhgYAMumeyBf+7Lt8UXZx95k1dRDG4O/c8NclszOYcuMTHhn3mha6W6qLiJzj
/F3rMVStLEp7Rxk/Yelx0VBhF2H4ZaWiD4CIvDW2AcK3MHHWS/4nh2XJk3eJWkq2WDvGLhy+0P0b
++bfoYW+PbEIh314wIkZg3QQq843X/0M0297W0/aWS5vlywTGMuBPqVwvve9F/zzsD0sSZaYy2CY
0tOsO49Ffa1TMazSXD2VEdPn3PMOTS2ANN1rZqImd73vZrQx8Y/k/WTnD+kyOvC1AthwbI5Cj1TQ
NhZXhE8KPKqyO/IxyrWM5MgMv1tTXCsua+tQDoJAHZvubW9FscBsAmaH7uBIYLg1nqiZ5eLQGDWb
1K6vTTq8jcUStDimwy60il+VzO25w2kjAt7WbTplK/K5wU4W8wHL2vix/pZM7tmPfs3WYibbkIfm
0XDWiVeyPKZPhXoJrQR3IY8eLY6saIXEejV2eDmM1Rh4fkrv7NpqxUx1lya68Zr5rNZ4x9LdArGM
BflQRnIUPeiLM4gLPfazoxevbeHlG60RCUSL6A2PESTsnrlDzaQHED1YBhfSoUvsEMghIFUfLLDn
ZjARq5t8x+YybZ01giHtLNsRZMpvmUeLWdhW95zPGSV/oYAqw4HhChYqSNyZuKtupIfTyF3yytwL
MscxUDQNz0aOIaBuYfkyVDW0KgAru/7OUon3S6n2+QTObOS2fzDFoSu6fjVFDKbaGfDJdbPPHpCP
u02lrUpID21exYcoHZYC2ny3kbisQCsj7E7G5l4vCgYrpv1VLaOn8EOCsARGplG7dqcWzBKabHMX
IQ3sKUYeQoezsqwAO3sd3clwGdDXBXBU6o1f2rikT4w9nCWxppcgfsncK+ZlnDA4I2S7JsalgvJu
NTZZ/yDJTF+3xBsthvxHcPlzZMsg78FtRhw1DAWsSS1VH9JB4vjBHSGWIgxkn+jnTunbgppyNbko
p5OZxHKhX/1aWDuh93KLQ+Rhlqm7crJyE5sEtswRN4coEu1RgbdnHgT3NBtfnBKSqd79YWrG91/O
UH9AZMOkTe/yClidvhWf2tQhemXY4sWAi4Qsk1PnMj+VDaB9bY0aolj8IHO/2Mydxc1YtW9Y9GxK
e6k/K6Rx83CwM1bSPKleSme29q5ZwWYW1XQn2mUm1ECnIX4DDp+bNdS1OXniaDc2Iua00JRAgN0C
BHKh0WY59kuRN0XgGmUYYLlSwuVE9VqnAZFtJQZQyyV5zUfeIpu4hK28sQMhxJKnIE+2SF87h882
NDpnnyYZBCYue2Q+L43Dfyxt3hI9EUhM5LCsMZJxvOHV9m2IxVlxwupzPEbVgw6EwhlVrkK+lU2c
tdh9tw3tHu9t1NOWoJGBqTNVlsusZ+N4dRWk0bAXNO7ECxdErPai3DEstvCI2frDuYoJb0Er+6k7
grh3M9wM6fRqKVSXgzv8aUO0ntCAml1JEA1LdHcdk5mdtF9BShCwTvRVW06/dr3+LmKGCnDomxij
RBOwuVN/49/MRzSl94Pea4RPeyhgBo/YjRJhgqzh05ogdCZhIz0JmyVnsh1it8aFhOq/PoupY7kZ
S/OAUUk1U1bYnHOiNr7HyP7Uzd9hnL+xniHcAqNwW97PraPjjBOCQ4efmG/x28J0tnqOgoKRIe41
LSITcA9NDRfFjNkhxSeNh00ba+9+I7xNbzQEriVZdWby527y2SMdTzDTYewV6AaVDn0O4l4qVvra
HcY+IsATI1tz2z6kVjjdOaHObIPWR5RQctyoGrcaXvDwkJ86Lde3jXePxwWFoT69DKOxn1sdVHhs
/nQDExFHdYEZlW0wKt+gUMxn/vroHLfde+4wIrN+zSG59+j2aYK5Kw7DCNWIdqAfGUDHvkbNvm/Q
jV8j8ki0ijBrwp3WqtW+m2p4tyJyvfLwnPVwK0X/rTwA/ToFgodd+dwBCpD35uP7WzqAH9afIaQ9
THFv2CDQ+dQW9VrsTsfRJbqgSNMHTdS459sTp9xcV6sKKsraGOj53MUTv63LH91SX92gU7E4am+w
9uwW021V5V9wN0ivxP2UeS+dsek2j/xHKWdVnAK/2PkuxgIXsuE609J9oRPo3ITWvWz99K5qObct
uY74kFdT7UMPZAhuSN/exJ1Sl9rbWLBn194oSNvoP6epunKHTamCrZWokc81VQkPpN5O6SLY7eg7
CG2DID/X3ykiK1qF9MnU/TCIJdBrXNkJPwGc5FHVX0sHZa72F6xdfWjRnumrjrWTuAwtY7Z5LP+6
7uLNImiNmhZi3cC3YujzLvLn9posDzboWwGT9u62ycklUUYgD3Xm8N+2SwRNOO4L6I9wck3WUoLV
Pc3Hxb8ZpnUtWYfD2nhO+yTlPNBfW+wl1oZpukFk7T3Hsddi9l+jJBao3MC0q7ZQmyakkSkUOoh0
1YyVPMixfR7cet6ZqZVshia/jFDGmB0znbOaXO64eAg29voMH+GRWS2TOEo41lhU+thUgA5vrKbt
L0PtPeYlH2g556uiNppL53c1Gd5bj5u+V+PJ0jHewHXs2oQTID8wYxePX6o3cBF3GcunvfFiOTAL
6/ajlji5oOiiFCo2fuNeCyZi63oWbUDRugmRDg6MWPHMWYI21E/aTOvQGTriC++yph+3GH/DXAwv
/hydI4dehbZsm5l1HCgtA48x1J1B/gBFzvjDkot5lOvdG1bzIPsMGMaJXvKJ+afgvhThIN1o0+9I
fnAaWsYlsa1h3ZVFtNVykhGk4f26NhzNonsZuyFcCWyQA3fSA7edWJ+t+VuM3r6xiMlOf12HE3Qu
8r9yRFurux21n0aIUTlFR2XVf5oMMkXHyWW2z+g4jn4DwycK402YNLh49ObK9cXfRXFCIY47Seub
VhCa7smEeZ0zf9kMkXPwofzcIVT8Yywx41GtMW2v+ABc8d3miC3REVWAr9sx9DC1SfNn32FObbpk
FOEFcudU03WwmB7YInyP72GgsKoEoZo3vQl1f2jOU5/lO2gZh2kIr8SFIH0Bi8iMEaqOyzGjaXot
SvunmcezEP2VKhXb4viYhezB2alBCGq3meg5u5fqjDnK1UljQTnbFiAn1l7a3cEYyUEvxidtmo1z
DxfIhAe8rZJ90VDidr71Y2ZWvyqd9lWruhmcK+NmwOdmosyUkJ4aLz52zNLA3D5N0XUng7DYNPam
rdZ1/rqdq8AXMWdL8pDjzBBErPVVs8NW6QBnklt5ppvo++uP3CFOLBwtEqe1n8juPzORfXVNPHP2
mzsl+V5EQngheetbZ24/IgsQMk0XOX3KBM0i48msvCgQWJSBMDCxtfmYh2bYQnxihb1Lu/QP3/+j
+9XUjb+OwAuAaQH9W19faYq2yo5+xnZ8bE33p867V29qn5hChIGZavjkuwRn+ThKyZB2QBgLe4c5
qkZqsCOgZBN54K36Ypa0/DpTZze0jhilfRmh8gJZwhNbplllhzyfTi1fE7tzGEYH84e7yZp2LldQ
GVW7goU7dLQ3q09+MTcrQZ7luKt0aG3I3+Pmp3TbV3KmQKPL6irF1gi5c7Km467s7wsx4H5cfpmZ
Bzd93PReAqVOFzW5DOhO6yV+Rpsg2IXGt2v+MND0NvHsn0coaevSwBoB6nUidTi9fnw32rOxSpP4
XFcaqZVWcXJQq2WlLHbdZOsbaHM21YUK+tLZGWqMcBurJREs8tHkwDiscfln4q6hKY1QdJLuGCO8
9mXHCr+b6vQnruRiOtUdrFLj/yaVUzigOJS3NGFLBtqkXow59o8gG8HYkj3u2YmxGd3yOa6be6sn
CAKbav6MZK0KuK4eaDl6b/vsZLRCknF5kEw6wVVWdsJT7wH6N6Z/Y83EamSIMRLuBHNqJzut3qj6
2s26cSyLYatKLVrLjKKsbvdVaVC3ggknZcK3N5YbL57PScECFMay3Oh1dxd5BLdHOrELMI4MX2s3
fq4hVx7e8rHZNENLCdBF95pB0a/K6jtioCdTwij9SEvW2mR+Op28Cr3bF34+bTqDejfvMgc8yEIs
lOPIEqr7LrK+anGMLFZNcgJdxmG/PhyHStjI3Af/h4yUT8AvIb0XJii7kRg4NC1Hi6Y0jigjxsi8
Ili5xkq/JqqH7WEc6igvtgbwgFM496PpL1QeytFaEqQ4wXWtG/O1HZNnGJaUo/hQ2d2AUKN0LuVs
PYVW+ihYU7ae2++yZt75tXEXcidHLBr0FQMyoik3aQoaSWJnmjQrU47WGholz7yIYqeGF9MWoOZo
uZMq3k2DsXW7jqoEsNEns2BVa/lJjM13mA7fWcusIp1XhnzMZd9z0SD5C6s3M3a+k9H+6YcKv35z
bel5vcP8nnnZhLGCpGt34i8gWQb2ddkAnmlXq5qfY9t9Sd1xr5vWQcaUqlpnnrDfQe4h4Oj03BDt
1utXp19DaBup19wwsIYYfLG1JXdYXX01JbaB2ZewBDls2QFQ98FxQeLyrnqdQ3/dTLPYxZ3xxyeH
VUr/Pe4XRnwSnzQFkQKiHSkQxXiyC3JPKxOAu/D+6Li49WF1xfBogHk1PMkBLKaLEMNWrnNGOEag
XVg/FggZVv48ncreXyezTYoSuzAxOVn4pDBm9ba21zxadvHZtGSVabqL1z6ENH149gXwsuUjK7C9
J9UZFGz2miWXCTQeCdBwxZ+MgE7kJtiL2VbzWer9WoOlKkkNHRPz6hgumaH4BqZg7n0d7pdbHnOB
17nM7JWIS7TpSH1CaT9Iq73YzegFzBppuwmtW2nSus97p92UcHqUB/Nx7I5mzzQ4YpzSaH9xciDq
EWx1pRocJOGlmi5frWJenucGfal7AIJnbUyMmvvavOuN/qXQgcBwRVoU6TsNYXfrOxQlFIoKtcoy
BsRPKsF2Qo8mwAGq37D9kJ6x7Rtx6l0XP5SaZMiMNRtDC7cC0Oy7s6pFdzaqpD8DQMyM9ZS2hz6i
Vq1Wj4eiFfVjKrTskbZ6+fm2oWrRP+JTxG3TCfGCDOPICBpbb3f/eZkdtXHYEGsor7dN0AGYQ9ji
/d+DpCpKWce9cWPPbf0IDiMfoYs91TrmHbdNFvGuF+nr+392WPbKCTDd8tfG638PBJCOSl+Z2uG2
H2Tr8WGUxNcvR709oC3ZxwgqGVvzl922tU7bBTDsbGxc/rstT7zAwNTnetsD764JtksKoG1n6irG
4T8P9HYPnijV3f9sF9QGWOkoBlr/3d+QDi4W4sSc1Lz8uzknWu0SwTC6HfS2Pa8moqdi+55eZFub
MrxPyfR8liHEqapW3d3tqeNX2ZIBN2+SMe2f/SbKj6YESywj1XPn6LwHMhCCHPlNF5TueFY6i+/t
V6fGb4MIst7h9jTN/XSHsEGs/zlwFKoTWYWAZsvbNjmuc5nxz663t/L8+pWpizjf3kklRDbOoRcB
SLC76mWxp53WgtvTBOXpWfnmn0Jq/B26frWk0T7djmPwm0AZjTzdDmSXkPpk6Yfb26tdagcTnF5U
NXn1cHuwc9lss4ZLC6usOA56p8LrQhVtcHsZRnP1wBsm+4YMZlbxZZ8imWNYVwy1/j1O1k4j/UC5
A6Qwt11nJVcg9nhbqTG/ZwS/MAfq+gGLOnddRcnwmGGpuW5xVXiaGukEIeqbZ2qvJoiUk790oG9c
d7Z6jWf87Nzcdt/K0S5XudZXH6KpfwiVRS7ZlK/ekBZ/x7pENpha3+UMkT33qt9upKIomKkw4aiC
Qa9ZOGb9PhypaFbNCbQKSm6BC41wUugHRBNT7gzsPVe7mFnID4OIo9XN8jtv3AcXhv9XotJ3r4yb
T52egOqt9d9NZrerLM2nbVJHRKP4hnwgTB5fzdxlCVoCl2/boqxGUjlrFD+DlA+3F4zIcFkkwnpz
e3p7oUkAh9Io1yh3ONQ/+9XRuHGgmK1vT7vlAJVrepth9HDU+7/3IOu5gj7NHM1WsoqDuXH1rWYZ
uBAv+9yO7zMT3I3SHv75U28vlG3Y78qWmdZtl9vxR02H5z/EzPsrCZ8NRfp+HjLiIhmBXkkLKva9
tFMiQev4zGWmbTptTJ8wMUiCxrC7jyLXLqZdq4gZ8cPshfGvLOxPCN7+q3JMjwjkDtmscnNQFV8e
tbKyjq6pvC3N68D1X5jMxa3hTYXDm11h5RLbG9QDfEFzNj+Ubu28j45ZBVGk5kffSKqt7xTY7RTt
cAe739uR2hxeiTVt15bM9BcYhSmGSfG91LPHcjbNi1UXGC1YjmI0wSywz2J54cRhUBRV2SWjddpZ
eC2cs0zku17ikpKXDLiKTE3nzLa6nVXCKigFw/9eGMXZ6Cdzh7NNdDZ809lxobinLEMIULHgcpXd
lZBOdjXS/r1lp/ED1QglneE6f6P8Dl8J57ujD1+1XTQ93nZN7FkDlfnvruPQ/s+uFjLnR52M793Q
2ay+ffYEeyo9kX22UyHeprgtA2fctgF47gZZq3ijiAtd143O1C9UD4XZkqychvPGTGb1cHsgXtYN
LOwktrenxrKfMaDEjaza3tUsbQR3p2DZuPpEBzOR4z+/F6eAyp4ZNncMwb9n0vwwqgLph+t/39U+
tjfolOgGvX1FigocS4UYGF3Cg4Wr8BrSzri5bVOVFz5Q3cPRx3GTmRD73ba5ylqrCXum2zMVh8UF
i7L97dntQOjT/H1Keh50Zo5xe7CFHRLczDX07zb4nA2jXMc89P+3H/OPtYm13fW2qfa9Eku3Zl81
RKiPed6tdVPBrgBA6bZaKvjuiIOMN6gR0WNqcwaWZbZXl9sCRIBlI9hkFvzzvJUNBnzguP/seXuK
cT5Q0/Lw7yFuL1R21F0dRup4TnvYwKj2aoSTvr8B96WW80dwYv5/Nka2o+81A4j/9ou3HW8PtxfQ
oTIOXn55nmvo45nvHKKlAZVxY10G8J9rVEhoLbgGfoAatgx57OrerDGqsGf0OFXPwNFyy5/SrPyH
JEJ440vw9Nv2wvWfsPvQn/yl3JUSWYwW9+xfVseqxhXKnkibDqdSbm7b+5iOSPX1K1McF3OikXjV
lNFlYRM5a8RKO7YuZ9Pq9mM3kVxajgNW5rZ2vG1q0oxXb8//+fG29d/XBx/hWl5ov/+z/fb0f7bZ
pmccCpltlAeGSu7VdIzN6T8Put4+JD3/6yzgixexa78ZKeIDvc7qD4Z237aonU/NLV86w+gOwrHE
zjPSeOMXFq4feMC/iMpgfIbCozQ91tPIwJepyZNXEi8JNWbBhJWhbVprOnq4bIVTaq1hhbP+leNl
krL4mWpMPfvWfIvsVodBWnl07Eq7U6970xiwFdUZ3a90ZUX7sChprTukXZ5ZfNa+8U4+ufaIYXZ1
LE1sBhN3hpAw9ltZ1PnroDNEm7Tc2GpIuD6cMOAAxaZ/HZqovjNkk291BGKHqo+KF2+aDoCR5aeh
rArVUxgei3hIH0MR/d7ebjY9vkE5Vle3KoZLGDFlGJdfWP4OGJTMtFK4gaUTiR12kl8plqTn24NV
jv1Zih56re1hcaDRpUsIkmfLTMS4uu2DlnP5EZo2Gjhx/M/T/zvEbfeirl+LIq/2/x46t6AFC23o
Nr1EGjCO8wHfFv9ye1ZmCNDcAdv729O0gcUCPfWgvPbiMhDsDi0ICOwwPQkqqTWv08BcNS2FfHdn
5tbJmLefVV68QvNQf4loPvfUoz/t4CDJKiMS7Kt5VXnIBFYajfwCR/sR+pZihCHjRWKR2xfoxDt0
you5XOVKHOZMo14lREvvbk//fSHLtYIcZHiWA3D3NXnRBmLELQypT54TS3/b1lB81ei0h9jq727P
bg+3Xexlv9tTuaiLhIrAyzr3Ifl/lJ3HcuPKtqZf5cYZN6LhEqajbw9EKxqJolypJohSGXjv8fT9
IVm7WKV9ep/oSQbSgRRFJjLX+s2gKreZA68rhaXOKb1DREGHfLUM5245plI8dZEkxEQrIRjDY/Ur
R3pld5mia8mi0n1xfxnM/+lOw1lCVMJ+gDDETX69xmV+76UV3yxeowZSsB+Kpl8vGnDYZz9Os7M3
HzlCtQKr86vNqdtmGRMCA7qDJBzMFf1UqY5zKPWoOsBleeVMLJ5UaFXojVmnoraRlI3Ak9t8EQ+y
U6BqvwQHUmzVApxg0xnFJrPBuyaN4T+HXm6vig5xBD0a4FFB78Q8p4PqNqTW05SAsnFzX/m+Jr/m
fc86tqRG1YinlHutAMjGh0EYwbKIEghEIAUeiWauBu51MoQhHqfKI3Bq65wwIdlxNkfU3TCb6Eb2
2gaZzrGxvQPpeQRGwzC5K2qrurNBrJFCr8L30k53VRaJl8oobDgVPnIgUxq+FgoBhHmA/edMcqk1
QXUneAcvcplpsWItirHWT+SWiLjbZfLUJzCUEPAMHyLPQzdKa3JSJIm96UdL30c8I4DDpC0Z7Sg/
sL41mzFV7TuTz2dlx7HxkCfY34WqYj8Ns2QRerw3ZWk6m7r1pvEmnT0YWnvUjqQ6EwKXqG7NTRkI
/mMxF5dxTWXmeFsoP2fInmYccUjuTQ8LQsjt5LhXIBLbs2W0wWNhoVkRIvS2klVZMMC0rfbMzn5m
ASE8dB0g2xigmYQDiYD0t57bmjjTdv7eypLq2Ad9uorTpHnRw+ir/Fdrxo9Q9MG3iO8qwfQRo4t5
joNU0d6c5yQ2MYUqMuuXyZjTB7333cwuczI30W50J/05p7TApcRJtodS5e61ZnT3pDzJb/U6CYky
yvx1zLOhwg2brkx2fbxkE2wslTZcJ0OZtpgUmPD4cNW9qfnrUXnGR330EWG4EapDmc0N16JJQgyA
Qb0+TRBpV+2A43odDsYhz/R4FYpIeYUkf9/zLfwmwu5k1r3xCm8hIy1e/22ol7b3cutqBsOpcMOf
Qz/c1ZxUPNbzMiaM+EWvMuNZ9ariye9+q4TdF62z9EuP5v7W83FO4Rb9pq48QChT2eEsXqsDz1gY
/yREVXMlL2MNQYBwLgo3QmHSuVfR7dpX8Xxek5cZGrQKnqp/tso6yvDVbjIIWbujssuEv4cyYm4S
UsU7svLKTrZDfCd4Khu1dHDQRZ5Hk/Rzsxs5qrW0VmzlgFq2yktZlI4gV2a30U2BcsbP8bJn1PzP
rVsF+5F1/uTz09gmA4E5LS2zk5dp2UlesQt9aUim7q7tg+drW8cgcS+n/jkWtOnPsQ3avTdoHLTI
Djv+URYCoU++R6m5sssU7ZKmhfstL69j6pF0x8cxsttSBWItHcYyITBD/0lB/H2fZY1KfHq+1BUQ
X/JKFrXPswt4UnBzbet0ZyyP13psTfE6StExk5OhOKLU9OE+hCtJ0tS1xXLlkCP77R5snOxFNg4q
+JoCrhZyfZ0bnhAyyE6+GmSnMhltOOKesXRHPf29Y9t0CPhdWwvDsJdkWo2lnCgLpJWzU72t5pGy
oe7Bh1lsOTbwNFKcZl4n0o1HzBDKG1mFypRvagOlJVnVTSijClzNg6yGVrjkAak/Fa6un+LUfJLN
fYh2a2PiIReN2fhaa6R6OULYt7JXEeo9TprTA0bZ5mOdTZdbu4nZ7vuoLdBTYhIZj3GFrhDn0flt
aQlqgrlQjLseX6VX3cOZ5O/v1pzfLduwYE0maXi9vlt5y5h3m9YINJew9DdSCT3lcbFuch9c9CyW
flFHn/XUr9WyDmCiuUBoZK/smIaElV3WEzV7S7Qk28ramJZ7lkooPom2ciP2utACw/CEttuwrIln
r4baHoEyBenCQ6jgLmcrhHWSJ0g/VMhnydGXibYRgJ0undnXIzwJpQ5P4M18jhb9Q4z/xQEB+X2r
DM6rqvPyozvAOnLdU9nFz/XcnLnwbKqYdHrTxs7r0BjRgkB8eJC9jRXhiTHGL74GeroxsdgZesV5
rSCNrbMqGtZylq73hCPbKLpzlcR9maKDfElH6dQDSq9kAOeX8qKIRG6VKRtZHePxbcJ3Fg2runiq
fW8lX9JtyI1pE87XbZfoLyassTh0jk1ikPFQVcjFGFkdccq2j30pyL1EmuWBCzUfxzExkRv61T0o
YBiuU6ZpGllEkdgXPFoNAesk6B79oO0eMVoidJgADvV8qkjeYCDTj1+uI7TWe+4jIznK8bie1Buj
g2gpq9V8wzmLO99LzumrVCzQFHE3riE2TTtW90MG354NAFD7SuHXqiKS2RqW/y14aIMu/4aHUwpO
0J+9BkzYtlPjQPTvo2dh1e+uoWTfYk8H/mKVnwxdlKsGZcID0UjrWExaiQeSa3+OlHIph5YOeT69
V53zlOANN6ohTxJR9eepcLsb+XoWJMWks8ovXgFUUSkHNmNKLPY1pMpVHlrOK8CBoxzaRPpb56hw
EHVL400R0ZF/Q+715cLmHPXX3xBzhrr8DXnKnkr+DRWsoecwK9+B73Zrr4zNdaLG0xZwQLrUEfZ4
ltWuirOlHqj6s9nUP3sn1zd+q6qxXm5JGqVr2M7kSQwlelHxSV+qo1rdAYbvb0strrfIJqMjqoTJ
0kY379M4dq9AoM0fTr2vE2X63pQsE4iQRxDKmT25XnVXE8/MWwQXeiP70qdlsEEvK0X+LumLA5E5
LKPmqw/VFpFnbIbNZsE5gNFl2Y+wI7CB9prUuks0Y+UNSnggbeQsEuKuK9leOjpYIIjO2cEQ+Spv
eiwj/JYZhhti/OIOzuUG/a1hm7hqabO9nm2rB9MECzrXysgHxZNX46WzqwJtVVUdigRzhxwie91O
z/ckEFDRj0hQoQS2TipfHE3im0drLmQ1SHprP2EuKWuyXY7QUvJHJH1slKmzCOr7PLfP8TgKRLoO
cL1ZSAF2mK7PBUL/j6EPYLLWwFlIIXR7qp8t14kfSacHl/YisRetptefUduAbd59Q22cZxjwlwe/
ML2tj3TQxgmS7DHuSXI0itp9M3p1gQB0+0VFtWmJjKN2h3QqDmhtEq6HUqlfKlV79qu4R1IHo6wx
c19FhIdKpNnxoS3KHg8QY0S1f/RPnDEgY2f+A7Ty/mDojfUg5sLUwS2K/GGMQmtWFGuPQDD38P/A
WlZmXN3qE9uK6/i2rsO12nBkk21yWheAwh/DNt3IquxQw+o7svVidx1mg6Sy6zy9h7xpPSSlV987
nbK4DkBZhq1ZNH693qY27HLTTJD65CTZ0bbhsIyTwINywY1km9ZkA2bXYXorq13uWessLEBDqHjj
uL54dTjS7XsXEICs1uMYrFCqUbeyasf5c0O66wSZynuEob6um1a8FqMPgc09a0NkHkldIMHvqz+A
YambqCo40sg2WYRhVh/gXEFbZqw65cbam6ritumyN7DAUM9dT19qqhOd+zETJ1N/b4ktQJzBruIW
GTMor3NnXuXxWTVDdamSHVrJtkuHV7wZo67tZQ0pRXFys3c5XLaEQlNv2bT+fp8oyVVQEY2yquyu
g0ja1G8+HKrLPThcANcupzfIL86icslMR6T+tXkBCtF7fbzWPO9Sk2vVgMrFta/7o/Zrnlzkfo2U
88g59Y96T656XgB/jby83tw3C+78m3nu4IN+9Ptbvx/jI8zG+Chi79ymY7dFjiU+Xtvl1aWtHEiY
9SAbGH5tzipW+htZr6fua+IDzMef4eilIj/KK1nU5Yimip60GIj91eFpajj8VjftcJurfrqLenwo
L7e53qGrlXGlRbN233x/Wch7sSnobv71X//z//zvr8P/8r/npzwZ/Tz7L9iKpxw9rfq//2Vp//qv
4tJ8++2//2WDbnQt13R0Q1UhkQrNov/rl3OY+YzW/kemNoEXDYX7VY10YX0evAG+wnz06pZV2ajP
Alz38wgBjWt5WCMu5g73uhXDFAd68ebNW+Zg3kan84YamtmTS+hvF8u9dqZ3HQ8Y4LVyiCyctHQW
WQXet7xRwt5lo4JJQLL2o9i8qyZhXIp00u5MltYduWE+a9SSzDtQ+cVG0fz25jpOdpBzw0AzD5FM
LkKCoiLblpnTH0WWDkd5Zfy6mkegnJKxjQN3GnA0OXq6dtuEbf5QhEBpPXP8reZm6q0I3HH9z5+8
cD9+8rZpWJbpuMJwbN1wnD8/+VCM4Pj80P5WYeN6tPQ0v+tbNbnD3WK+hr1dk9+YW8qVGHEmA7Yx
IB0yFz+bo8pFNrCsvaNCcnOZmqpA8GaoH9zQrpBQoG3wLAGcVO0CWH1/1Yu2+lomVYv7TPBSAte/
D8mGv6j6SxI37bMBaeocg+WWrU7bREfNg2Ioq4lGUmUwFMTz5zkC7sHKT+oK8n4rXsBaJIvJzpK9
7M3y+Lf7D8Vv91cM9bZvK4iWnobrqec1iHXU3ZHo8z9/0K7xtw/a0lS+57bpaFC+TPPPD7p1MocN
q599JyLSoxfD5yc/YT91+VAFUhYQ+1DLk5/xtbvPkUWts2x3GRfULUxhdER3gTlVB8I68GFjvnCp
NbaYZs6NnTPjh+Wl55nzpa3/HFUI63tXsu8q/cK9RbPKWHVOM31pmpuxJh4+YRCzVlO9vW1T03kS
nnaS/SmnHCLmegGT07PuKuSNF3XnTF+8On4aiDE/sQZ8uGEC/OCsugZAw8WQoFs6ieHU2XZwaPvi
KGuIBI6nn+3dCZ9nFPi6IvNuOgPlR2AuxtIzr0OY2pjZZaqumNVyYn+yzSNQHgHSIUjYh8NZ9cqn
cdA0DN46YklOM/8tvvLJtldjK9Q3FfX/LWAh61K1xvAug8P6aDiYBIW5SDFMZfa/u+s8vTLQQvjn
r4Ym9D++GyjsWJrDAmipmiEsaBoflj87VTJEtJDXKPh/LdKxtvZqF2ZAXEKN8nJteULsQV+rC+Bh
oNRl12WA7LoUlcBwt4cqXtUBpoNplqzkgknquNw4TQBocl5LPaxtN7mCEbhcZq0OQrfsjXANfnDd
Ya3aVX4XQOO4k1dt3T5XdhveXtsLBKIvI/q/OuV4dMB+TpJVlyNINNXnXM/YwMUhXm9woLp0+kR0
Pr0NAMYvDb8aP7n9xFNIHYK72O0vw5TJ7o7pgIKyl7nqoa8jde0J5BWcuSrbZAHkF0EfJ9UubbJ6
HSw7ZNtl8DzuWr3e2Znv/OGm+tAdOF079+7Q3Nm1bqEWRuZZiftXs+JAZ0J2OGCE5KJ4O+/IlCj9
VBvVXYhezpe2ZVt0m/mNf/ZYSQHrzbhIAUa519WdPv/RRi3SbT1W+kpW5TDdhUhcaB0xOA9NHr7V
6amLnPQ0YtZygivz3BWDunPb3HZuDKsYtkbKU0wOkUUzDw6s/Lntc3V3bb+OlfckhMoNFJFf7hch
BoxyUlAtrCmJz0Y8asuhxuejcEV0loWehp+n1Bz3suYhLX7y4k+yIucENirU4Cnqm2vbh/sMWayu
/vkHJHTxtx+QocNqdDWNR5glrA+Lawz2PfWCvPgM+TfloZ8FR+ndQ3CexFThuktRiwx/wF92Px+6
ZbUpxFsNNGyP+irhBfce2ZHuLCsxj8eljpjlRlaVoSVt4A1n1guvWAD8/l7mtn/oKkdsRw3EqIfU
dY+ZIEhbA2nlZV+N1raM2teQHQAndZRFGpYvkGLALYCiG69ORtREtlla7t5Ho6IdWMw2sjaNZnuT
kLZAmqUr6vOIgY8J9Nk1H8DvruSbYtnOoPBbwYoATffo5W3w0EcgbXK/f5QjKsStwSwm+a2slrbl
7PqSr46swq+b+aJhjxjIlB0wNlw2hjPeWcU43k1lU2AqFahIYrfA+wMHoPRSdtWK+tktHHM7uhjP
+7iQbfMRBwp/GLRzYNcIP6iJRgJthOM/X0VzG0oh+pEAhjbu7Vhzd0ioazs9CU4SfiCBCBJ5INvt
KEItD7zChIJEEkTu3rFi+zQpM0OJX1FNnG/dEZvYaDhj7dkrWLdBhrpFgha/zK80ehbfBi6mmDx/
g0dZINv7EMd2fZS16wjIF8GjnPXrHnJE6CPoZfCLRwfwr3VRLnbQSwPOnd8+NMuq3aG87XeXvuuS
KZdR2ee1365rqrwqzWNXO5V1N/++wZzGB8MGwu7SuLUi0R9VLU/XvpMMD50dhHyoInppAzCBeA3l
X8q0ORFy9X5YzXuXjRZBbSCluTXp3+pG+5xZbvbmg0hfZFZg7Ao9ipb6HH4b9cg+RnOILoR2dZtp
8YODBMuEHzNtsiNzHq0AXcJOVQhhz6ayi6zT/c11+z1kyTqHKci34MGBgPz110XiR5eW6K+LuavR
7HslwFzYUhPnqLC/Qfyu6oGZCsjtshFxFN5E2XjFGkxG+BBGQuwKFexc0DbomdbogCxx8XRJwIr6
zOpTPUTjfaI4m5LNxeG6/hF4ttbhxJpwWfo6RgcOxlZa5N/2YQyzZQJG4ZntO7rzSPZpfnwWplvv
bBU8f1ll5ec5DiFH5K0WLpuqQtAMRac7yzNZCEpbv1UcTHx1dtz7Is2gpc6FrF6LqlQ3vZEEt9em
1or7jTFW4fSiQZHaCNtfmaYa3JHzQ0ffNoyTo0QI/CDMvulsE6ZO7kTdOigtdSG7zXlgOATRQVX9
OyUso40TQs4zOgP/uaRCKj3NMoQkCGlCW+TLAwBrUQvPfi1t8RUZ3ex7EUPTcsEJwsYdt0pZDe+x
EuJF1NYeLsAmwrVdXj3maNmRFyAKAoX+EQuKcKW2MZSzudMIG5tInruWnbIJyyBU4q2iuJVVRU36
vfBnWZM+borF1CfPyRynncoiWxaiNuo1BnnpKsSoZR8kKJCrpoWagLyUjbLASQh18bkA1S3yG0TH
fg6XjbLKcmttHHMgQ+YFoK8Hswp3QRh9It3j3ntQnO+7+YrwIqm3uBhXsqOP82HrVVhIaOmEyLgX
sqw4w/hJ19clIlKvRad7e39AqhLIHSh3M5pepkxV+eLq0VkWvvLcesB6lS6Mzw16m3ttrD5f+40K
AmlfDPpStulq/cXJh4iNgt3jgpaMSKn1fvGlEXDTXZCFYPlJcBNJ7Bd8U9Kv/2ZE4asIxBbmJ8Mc
87PvorM0h2dlLRL+b7W5j52GcenLEfC41ua+EeoKjpyph1RIG52gHpBimH9vZVJnm8FG8l3+3jgb
Nues7vaeWa/5kaZ3Y6MpL8JBEwt1AJi0dXdWtew2SXLlBX/E4VAaZKD7eVRU9DjllAEk07k3icBG
BnWh3ZADdW/krfU8SU5a015eTb5k13f5pvJADstqBIdkg3V9dIPOHdpAk05sxYbAn42IW3XIg600
gDNnWSBKdTcUuUAPsb4XhjlxiidbizJmo8OQZ1t5aQTShjKhXsZ4jEY8whAgWYWQrk+F0WUcWpT+
HlUl2XJtvg4NNLwdZUeSasM8VLVnOn4BIn4b5hDFhgDtORfl5e9EJMHYeN/t1EF00WoApSWzUZ/W
Toeh0LQ94o9Du2CTqCzzUh8/G0m4c62pe1Z9u9p1vvNbuzkY0RH6/3vqp8aZh89CTQz3SRtK9wlc
4cIN++Isayhof9JIrRxlTccKZdG1ZY5/DUM7H8ZboUzJRlZDyGOoNdj6Ut7NGqtxZ+sz+hrGwbrT
8mil69BlJ68SiGWM4r6yNQ6dkNXe+e09dFrsPyO252zRWTNQ2svL4+gRUMmbjMS5En6zE2KPLMHt
ozf5JJuCcQRpbnVnKNUtgr8MieIO8iq7jaRX+I90QXOcEFzf/PNu0vw3m0lbtW1O6UAyBEI0f57U
4WRnPnTP5DMOlzdWV7ZQPZX6DK823hU1SqhgaJqzbCvsWmPRT9qNrMqOCUrdh1mDom3H3G2URwHY
IpsWzuCmqEe21wvTEikGjr4OGBs4B3TNpt7LgqBbuc6F+mVSlHqf+TaCFMgU1Xt1LuQQWUWCnHny
8jr5tznyPsNYvf3zx6WZ6sfNt81zCLVxy9VMqDofP68aNA8AFaN/05GPA6msgRya9xPaXMirIkh4
rIdqc66gbt5ek32XXKDTuvXGVgA3yAShzBymugFUubM5AuU+h1FLu/9w1emJfmkbfl39/4/r9Wrd
CH/aqDMGhJCBQ+TEivbyWCyrvhnFe3mGltUYqPJvVdl7HXyd2+RIL34YfK36dcULoXq3UAfNPjh5
nt87I6KpEH0fZQHDDddD1zA2onSDx2Rys3sLqSUTI7J3eL8KmgFZQ/ag09Ha5hAZOGbMucAwQOx1
FnnHm5r/9jcrRpgtTYZoV2gsyVaBJh/c7OyTP7LkK8GgbWQ1G+wnJbezh0yfynOgGqS1jBS5qhyh
EaVtVpdqNCGC0HvjsY+68cXIvkfplH0CqpWBGXPmbza3Vpo0XOaOWu9k72hiGRZk1TPM84HjBO9A
3kxNQ1jR8zu4VM15heqyh9bNynPdibvUB2EvRISusp9oy2qwxT5NCu8URiNYkbgM3/lxvAFJNB4N
NTJuLaSl1rWIqs+O/a40dvD+YSK2sK///P3XrY/ff8O2LIKkli50VTcd48N6MRmsmgpI/xdrYNvx
YmqOua6DCFKPnyzbrvX2imV4+6ArHwLkTTayJtubtLXxLpl7ZT2CbADpvTC2fW+SCkJD/iaDxYSQ
CORG8IJTfWt0YjiXpVWcED9ZIFo8nmUT8Pxu3Sm4B8mq7DB199GqWv0gm2y77w41zuyyJovB0woU
EomqgNZ3V5Hu+Wuyf/YmByKHoENhvLLJRPJeBRciiH2/DgjbEU8Zn8PO8G/LyAZ40CEKuDHxq4XR
bDsgeTkuXH7y8qccNvnGNKu93yJ1KngsbaKZAgDa8WcBrxZCdIKAw7UD4T1A6PMMe54hB2eF9a4Z
nkUGrABS1PltuVdnM83m11Ule2Qd72jHQf3ShojjRms5UBnUO5TxTx/iALJ6bUPpeALKcJAtOY+j
4zWi0GBbvkfOD4kHaDeogjrKC34yn03W/ntZa5t7vG6dZ9RR0gfVDu6xilRe9DYY9ip5MUhzrfKi
jW24QUxkVfcaz7iSDOyZtTp6qPmH4NosHpWIogz6nPxLVO5lW1q4m7xJx40XFd1e8ZQWxY6x27uJ
7hQ317q8uo5x5tGyyrHvLnDjlY7h1PZyiAsIXuwCr3i+Zk/klRm0UGxzHGUvORTfrX8bJ3JQj8g9
TWwPNPNeI5OxsCp2UMZclYXagLvNzOIhB3K6GysR2jdNh0NpherBh2FRiSK9ilwwO8XJM/dxXQX3
skD5O75zxpOsEA2ElOGYwUve6tNtNvWpeSN77NAJlpqpoSowT3X5Mu0dMgasONEZYA54ZwgfslZY
SOT4xCFlTRZp4pZrhIHKWRsjOsvCLCBjtgXifXEXHLNq/FZ7nfGMTL8jazJHEynTb7Xgr1qNWdpz
HHu/9XVeri8JvaZLv7CmHZIl6k5eNf0wXa5kWzz1KEf2CViHNil3tnAwjMg1T11Zdoviz+UaXaJ4
k6Lai/hhp986JQj4IW2Rg0fJe1Mqo3fX9um0UshNnlFPDJdmFjTPmSCd5/VV9DZ04feI8+RXkWl8
nQd0c5BXwUsn5NBRI9hlx34KTyrB56VUnHcrqH+gH+58ytwcU5FCS59zovdLD8GU/xDNg+z154bC
MQxH5fDIospiSve84P6WDYwtL8j6sraf8c5Sb+Sjty9aQPpoT+xk+HpQkCcFJJTs5KNX9qZh/bNX
1dAhl73XubIXIe5bxBaLh383/zoh0BsfbEilj/usxOEja5DuSm3TP0YaCgLyymoxzeYw3OlQf+cg
lhO50Cn1sF5wXu6fC0DVC3zV+meTQ3vbjktF0e9NMyxeJyecdoOdqyg+USVSqK4cH90EWbV8m6Rt
2ZTHqdHyVyHyBQxl2F4C0LbfBNbWcOpyIzrdekaJ7iwPgmMzAdtvwvoRzw+xrX2khvwmsp/RxjiH
itVsfRGYWwTrdmqdZ29CwX6D7Kt2NA3ch5C8Eys3t7oXQHQvMsr9a2haZz+HIhKlXYY6SMbmfaEs
RaPbRxO+wLTEEgL1w7zdo7bAZq/FvOmo61F6NJreedfT6Wzxo3xHMu27HQzWG1S39sZNvenVI7u0
KCyre0YeEnUkV28fkwi9q7IlSKEqiGzhf2LeZxlQpN6ugjuQuupmaM3mYPWmvdWVwd25DlhyQ8lx
ju17de+U+B2PFu5CbpiHm3Yo7DtUEhXQIuN0QmPeX+V5356zKE/gwzrNU13pnOX1rH9h4TKQvxi0
T6GN3Hld9ArEo+kTf0n1lQ3AEYqF/V30ePS2ebDzSdpsy54/pwN6fT/mY/mQFeU7ekga/rymivCg
Vu7gR8xgx/5GtqdDY28qbL7XAySOt8AXW4TEgqe+vR/4cQOoGKMt4JzpASNcpITqLv5qloiLlTGW
ayUU0tZqC6gBib/WAU/uEUUEOeuLdIV5r/8a99ZL707tdyWO1m2LvpuVR/p25EyDvnDcntPcM9ZG
q3Z7OxpjFkS/gDUeFI/YvrJcIqX0LspprRXAThB1R3Ee+jsISMW+FLKKcBAM40oES9mh2RqQQnmp
phGXctDl0p2nw13N9nH4223kYCds8LtR8+RWV1yMF3sylN6sudrijYXch5M+4YGLfJ5iZt+N4K2f
gulrxoOZnGSmPujllG2hvzlbU/H1k4KE7ayhXb7XfgWwjTmZ4/xodTV/LlIzXrd89fbCKPqjomX2
EpGugXB0pfJYjFLYKcOj5ChKpSVj3qXI9qqdHq9N1/Z60h5l7UJvTML6co//Z5u8iXyFoUs+pQbU
BCt0xNJWDf+p7cr6rkmdk65EwZNsskSzq2NtvMcoM3hy3CpdCmwqNrIzEk66MyOSAbKKzhfxOGtj
2mpUL2oI+ShR3BnJ1NxbjdIgjor1JcLM5N46bE80BFy7OapFdjkCrezW9yWGko966/82rB07mJPu
qxHb47YgTIfnLclmvXTIQIvxZyGraTzy/wPWsCR8ZJw8LcdMINypwiNeKZvQVftsqG7zs22y+KF7
6EkjmscEdhnF/j9s0PU/MQ6mYwoHaAnAEcGPUwNM9OfzpAR0MeVRho1SE5CMWbPWFrt+cjYWcbeH
cgZbTBinuE7zszb3XWtznxzZzI/14Y+Rf58nR4KtN55/vcKveWGsVJu+yqYbPAlIp3htT3rFPah1
J46DY413skUWY1KMGwUA1M2HjtpKOAXIQLHjpOoSgjtUXeEdETOLzvzAkb+uvK2sycKsUdRkoagW
mggAbHWN06L54YxwyvGwsmwHW+rWvbfH0NuFRvQQZpF7L5vklRKSrmn9CenwXx1Et6o1olbwZ916
BQNRx42UDSso6WIJLxybXDsTjwHMsj37hxj/C/29Is77FGrO9wmJsudKQz19RL1np3mxuEP8MFjq
iV/fFnnvYhXm3xLGEGe0eIvHuMg2cWrlr1bWRwfREhuUVcjmOqsWasnVkBWv46SHC2VWpCraOyXJ
gKoCuF4SDbP4mfcix+QF6/XavEtqBe0IcEerLtX6fDNO0xehoyI4xhDyiEw7z22hnw2SrV/TjhQK
Uo3Vo4WW6xZIMw/Xv48gfom+BnItm6ovtPWEf/He0tP0yBm4WOHKkb7wLPsmqTi6/tY2bX2Ctmyb
W8/Gm0s3C0H0JhGnPsm1XUSkBHnKWnxSkS8LBpF+1RSYWHIE717dtSOsMNsifVUXCLsEacwWvCjG
T4TUAQlXnJX1Igw/jcYiVJx+78ltihe0/iEch8Og+iVGWmRRGqWe3bQiNDfHXv/ha+YdYeb4vUI6
H7NF13t1UFhbsCmNn8Yu1JYef8wpCd1mnblKdxRBOm6HRtV3Y9gFe28Q+TZ34IISbkzWUeWHD/zH
2mVnkFAe/dSq1+zBp6NRjtMy13Pj1leV8ROWXQu7GFxi5l51HMBi4y1Hu+lhg2QEA8PmhWsokUv7
NUyNS2Sb5hUM+Ch3a3BLkMPiGFOu2P3Boz1+NfkINWOq3vykT1aJ5QAkiUrQx1rsLfyk1d9RYU98
1foaqrgDThjE3lu+q+/qpgp5s3r5GuMQlFqx9TVNku+Z0ldPdlkW/2nrK/5ECc1LlasZpq4RTlOF
qZkflqpmiDUba6bxWRWpC1vsxTFaFt4M/SLRuSgbJnH5loZRcWMpTXvfoYX/MOjaq2yPpxjFHNwv
igqjhGKIb+VBRFbDWvxelb1W3uzLsHhwJyc5eFrYr4NqQHAFRNpiINrxZqQTHOMCrR7XuS2EXf6o
reILIlPOq+JoEDV6Lb0l+fOjaWp1r6g1yZsWafXAzs616eqP1dwegMhDeNEYP3fYvCAD1KuE3uWJ
Hq6Iuu6Rul3I8748/pPgGo4h2m23VmKbDWwOFQUtYUQbO+nYWQqUAI7YkFc/g+l2ry3dxuswL8+A
5AXq0B9k3fPz/uAPoiUrgfL5hw45xCospsiBDXpoq9QZgNFaJ1Th64cqM6uHFklNUEfWSYm6+iFA
deyQYxCzLFRdPTp2g0SaOh+GVLXAFyccvjUhHFkopz9spzxHnqN8SuGALOKo0k6TPbMXkQ0nffnX
dMidP6fzyV2mW8I3f1Tokfxf2s5ryW0kW9dPhAh4c0vvyXIqlW4QUkuC9x5Pvz8kq4s1nO6Z3rHP
uWgEMnNlgqomgcRavxm1wTujmd1trKBPz4iOwpTxzPRrWQZoSllmspbKKv3qW+Zb42KIHhRj8OTg
Yy66Bye1N3FU+UsxKR14+9PV0j1gvle/BtlG19zkqwMNfk+VuESblmYvDU/SmJ8FEjwt3ZMVGsWz
hzLyvlOQMhT9XuqdXaUqnjWs91IHaTUUqlZ6XbMFZyd/qIbu8+HWh4Rht9SzUpuJkNuAaDY2Jrw5
dYlF2lUAv9UkfnCQilmy3ZB5UE7Ob2GCI1SBeHDEtnCXgFzYa/xAN1rYNEe/RD9D9lr0fEJsg4Yk
7B9R/XXnuZ1WL2hMuzPAXc1X2UcLN0HV+rvqTjXgPENapVoN+MyhqgSS3fDwv9EGd9ZEHn5E2K7t
0Qav/2i84ElrxzT8jUEH29WpftZX1AXcJnqQp1ZmB8hHmtGDGKOicx3TJsjwx5ioyf37PCcq/UXb
perSy2Hi4hiBCE0Gxk2feLoTfnaX5X6LGOdE4sUTDLJ0nNfujG9k84S995ZtvPfb4sR3s+CNXAiK
flIfnWIn1nayBo0jCVXryS6pYk/yO79wOuPXD/xTKWR0dFPp0VZgWqGeHOx6z7VPXsF+s1Dj4S0r
vH3gxPWxkiNtbZHJm5H49H6jmJCkqKFgv/qWUVx+tZooXxR2M541Kx82o6bmW82FnhpJMaKOIfD/
2K+UvVYqwVFGY38J6Ct61boYSRQ+EygXpE90//sQWQpvhoOP9WTPnaaAQ+2VrfZg+REOQVhW/bC6
b2yZ0aHF6rw7Bj38JHAJebef6pNd6vcopDAAIuj9TFeGflYb0N/lwTAvbVe/lbnTf23tYVhZqU6u
cUKU1Iq+QIPYeR7iDkVmOwvmcq0HX5sME0yNr8dGNJ2xhFnvdY9YKtVoe0RP6hTlZFq8SWo4OSKK
5B2ZT8n/IzW65kQ9gT9FjqT4DSQ1IqpOpTkgl/8BtkL9f4HTUHcWXYh2IHiEGRO1Ag1Plt7YUQty
1npecWeQUeeBjNc8Q50zZ+itdd9qL38I+XZ4SM4tEX3J/BnWN/tBa70f9ag02LkH+os8nq4bA1xV
uVF/cXFsec1rZdw0SYqO6NR0HMTUJVwf9tdR/lld6pmn/7xPN//t2WdqGgli1bAtxZFV6y6PriA0
aw5mIT3DXMSmx8VOfijG9ix3SbSrunLyUfezZzdjW6KrifUzBxfo1fyIb7GDAXZ1QCqnMAiHrIjS
nx/P8kwzb+GJbL8vHUtoA19jp6UNfDVmlVurczwarRhNQOxw4jje12R8f8E72PVNFn2rq1afo0iQ
XiCYqJuM944NbkEQL+0pDYrlxrdkCPcem3IxCdumiCwoOI0R3IQgCORGEjwjDjVTp+q83yHtFnUU
f6c7iBj7aGFqdj82zQPlYv0XHCqQubvE2yQCohk8ekyN/3T5DkZH+sbVgRNazxql3UXUDFH+GhuI
LvtjtAYoVu3hk405Djyclg3lyHo6XEdSfXDmorOLKyqR42DPvcQASWqOR4FzEXAYcXaHiblrdp2B
ncRY4xJc82va6s1kckw97QnFPDaddtvsFamwDmhKIsVtKvpLkOClM70F/UpybDcy46eYlEgBkyx8
pVD8fJ9URR4/S9/WXqw4Z6sfn1WUfn82Xbe01YpfSeFlc9gp6a8AKwoL/aOvuIEhdaDJxiOsSmOZ
RYF5rJHI24x5JG8jOfKPBnCBlT4ifuL4+hffJaEWA7I5kKLD5n5KwkjJ2D2nwAV5VnbDL4Srw1rn
CwIeD7xHi6ArPktLvKPfJ5EID66TeG0tPiYNAilQYklUQpy9TkIMuTxMr03XK7mq1D3LrkmJBADQ
utWRvUeW0A++jLX3XTFs5dBpUbgb89Bhs0uWsXLZy1Z9721EDrKAgTIzisG55iCTACAKwKSXHPfU
Tga/KUkKRnDt7ypuh2+QqfpVST5lYxuhNXUXWphdPD36igGAewLaX26rSn1N6949iS5xEE0niVck
3sPDXb9eqeq8SbpymQ6PUYMGjQC0UwEpD+LsdhB9kdfmmyg9cIeyW97b5KcUlzXsO13joEylXcsE
T6vaqYmVuKm+iNGhkY1D6Tx5ZV9t1STSXqPRWVGkM5/k3vIfSr97itWeIhi6ahsFXjLscVVbSk0f
rLK8TDcd+feF+NUq9pBunMFurk0xmpjI5ijD2sjr38b0ata7Mvh6YFx00ZRC5ViA/3x0s5/aYEmH
Cj/qo9jg+soqsOTieN3zqjZmpGTn1XZBcprtDN5pyw7rOSolPujqbvjGW6a3GCrfP+ShnzwZY/i5
HxewQ58aydMUbzSJ86arh3jQ7GNSy+lL1PhLXXyiIMm3bP3tRae18sYcDf4HJD4CQ3UNnTfysxep
xh9uih3SJt8m5IfnXaQ2T0Pv5+vc1sKVKBS6UaJBNNfxduVP9pqGl1xWhol68XwFwYD10hajhksp
e2Nrl7iNhBN8zetlWBdfjTq6eFOusw3znYk49FsXoRGGTEhwLtzA3SJLW60Dz9Ef4zRGFBysys8a
P8mo+p26svGWZo8kgzFY+DhBbuiu5/MQHKEUMZxPMWlRW29YxXwRJQewL1ONCMapKCqkFSUjNcAh
S4y25Rbo5fDDxvts4F3d5X/nHFZjfYox1zk0UMiXMS5zb01SwiDHyyrJ0MlwFMjyMZskgIAmJE94
SC9J3T6LCAygeWEN4pc6R1odAkmwVXAGe2ym5JuIsJDJz412OObc0xaYgVfncjp0stktZD9RFrbi
I80VmSGdlqnh3WGFL0kfnDQ1Li7i4ZPRYkJ+EV/jaezWQn3mU+tjHp5L7X95+Diy9e/P/wluQ+VH
oVCnONbEkvhU9tEMCSK13A/Po7MrJaVrtkECJslx9HaBrIG5F8QIceY1Li9AuhoHi7ByJbBkrbtq
UtcA7N4VC4XcxL5AR53qufwcWRH+Hdyq1siShCvTTckKT2BiATIOR686Y7+LEUsOuUgeq73JnfUL
VJ4vqR2pZ9GSPUw60vA5CsjaKGbq7rhv41uRWsbbAA/cAij3kDuVdIrGtp/UwtTT4EgIi0f9g1+3
1Y/Eb34a6Lm/lWTWwC60w2uIMDYGovElGrzulIVGjiqMnZ1Kx3I3odJV25K3U7y5JLgqRfvUq/J4
iAMc2Ue1fRqKVJ2HuLWuTIeqQs6z7qdjVkj/gDaKlBBjXrf+MWCB8JjoCdpnugeTS3HK7wq/9lTN
rVd90HHU0s10bRZ58+Cb+TEGyvsWJ4gaTwBDue78+dBl/sUKi4dO8sNt3wfm3k3hoogDj08Qigiw
ss/0eIRmWdD+7lSet1RogsL56sM3X9aaXO7RL6vPlMR4lDbBsET+qliVkaufS+5OELAKe4WPLMUH
2/GRA20i69F2ERIFBvddATCDKOrkZWJhmcbmYpXJ9iu2JO0P2w6yWdGV1TIcm3BtwiqecwfoXh0T
sY5S99s/PGNYl17R+bNGe25T3flttNIDb9Kbmur8YrBgLAyROq9rBUHdxLfXCEY5+wwJ9Y1pSzvU
h9OlgvzNGOO+KYOuRhUY44AWXNwqcxvewNP6rObg9ypAhz+aqLvYFFt/UXIiZ2M5c0T5sSdGR36H
hgBQbsM/EZDgJpa1PmaWYwttIT70nh8+iENRIN8tRUD4pq5IkkosJNANEvpDnTXJFnX5197OL4WZ
5s8Ab5+V0onP0M/kl0xSvmSeYp3UMK+Og1FeIAIA6ceCg1e4X6HcpAc58B4xYxq2npUE+qwMMv0g
kYB2liPO7m+dSdY4b+RyJZrSYJ7tnNdDU227U2PWPb65afqmS+Hkvdr4e9VpjsA0bfDPf/JwfIez
wtd+RrnvrSGuvvNzBMcmIolJumYKEW3Hr75JFi4brTu8UBlJz0UcvrA7qU4Dcllztk/KDuOe9ots
c6cGGp6sSZL85LnbPSR2qx373toYse6jBGmWJPR0IOjTII693UPbW9YuH6Mf1BiJ6BRj2DpBBNJO
tAPVwqS5wnQLz4F2mZNZ/sI2plkCveexNjVNzUSQ1VEaGD1jvgqcfJh3dSVllOK0dH89tXScaVx2
XPa8m3ojjweUrUpzH+3Eznd2aTVciiE0znZSr3n7XOqO9jPrMBCTw/pHpxvtZayTfDIAKFdl8DaW
/A5D3nSGJqx+d/oTYoDdSxX5zqFwR4xTcAtZ9BGewk3ILT2QGncjd0Eyy/k5XzB6zi/pdGbpyiXh
pr8XXWKwzapk3aHONxdNwE3JSVLKH5Au99mkUlZGcrvtKlxfRdMKvJHMW/Q9lFLzOWiG7jHBqiCe
WnkmA9/0WnQp5V7C9IwDaLL3szjS2nXrm99vXbewW6yj5QWlDa7+MdPCRBIU728kae1dX1Th1m5c
Z0/+MtkEuuIduyCo1n6pRSdKiXga5VpxHu3SQudQRnWm8y4OT+ZNlmTJPrXHeufz8980QWYftGzA
k3XArrUvapTWwX08YgqBmLLeyc95/ID4PqgDe0wQqg3DTauX5Tb0nPqMWAAeA05cvqluepQLfunY
mW0bJa2+hSX2uiD1kotG2XUDkEretHkTzQuscpYKWdStYrJaZ0jTIwMxDhtvju9QmZeqXJq/7Dx5
UthDzCuSipdOk5Yd1oa/dUhlPvfCN6/lE3Z+lF0womw25VCfbH5K60i1u3VvgJWRLZvcgumrr7JR
/VDNJPydmkdQmiRy+TFfTGrPb5aPjn7RKtXjiG7qqkDg/WBjNeeE1ARdT6ouMIyaeVpRCSgwbsPp
Iv4lo1k6c1L2JCZy2Cvohdl+HDXjiBiVsvCdTvmqI0VLDsSmUOko3LJXlYxcSeAbIzKWcrEjTWkB
F+9+wa3gRknVnjfiynxIqibcawEC4XbSDqfEmV5fDONHqOQetIx62Ch+3axNjy2SEgwPDSjdPxxg
ctjPJMPjkCAkEsdIyJZp27ySnqBAQkQwbZztIkse1A4voaavNrLlxVtrRGZUGVGO4/9ltB7k2jw7
OsIiQVd4SJBBLx7UACX6HDh+Hzjus6Hr1cVCvSvKw1mnocleTKqqfR0fg7FQ11SQ66UAd+EBky3M
Lii2AvrVhBM4Ax7tSYxWDco6lqE/y3KbQlfNSJliQGaUbTzX9LbbNo3iLUdbSd8gYvyi6tJfCgdq
R6b5P4Ppnmvg65u3Uo7tC3lYNLDMbRu0w7pvo/TRUzuHfGVT/WE6eBQhEfoLl+lfhRxYL4WsjygW
R2/2gL9rlmrOJZkOg4K2lhryRcWuQ5VQoUWAdyytfOm7pXMRgY5jIiAa6s7s1pdLmH6UBjeWaRUR
Fhu9ebGva18Xi01l7YFqaLvxFa1Vf2lneQpVnAQgnEH2z60WH5zQ+WZFmnMMNN6v/epp1LRgro7q
YaycvZ6U7s5ybHT5IKjMx8FXgJ7U/caJKxXLw3g459Mh2KRDkq54OQ42OW8KC5j76quJj4RW9v1v
6nMjSGU2Krxtl1KM13XtZMuO3De3y9gbcc7kRq1LxkPPfWQjD1K4iAtTeTFDz9q4Ef6nfOX5vSrx
VzAz8WK0KzZcMq7Mowt6JNEMaxWaWr/ojAiXC3mwDlnRNO2MktyTgdrhRvTdDkpl/xlS2Sp5NeSE
IeBUWJlV1atddRVer3rwpS2zbNEmhnaJHJ9XVLAQ4LnXoTZCEYCQAL4n9jadWnSYMNfHrtR4BSRD
9ZRQZ5oVCF9uRZ+SaOasHZExhsF1wcXJ+kUtaoEZYe169qOnsUsOVPm7LEkDFPNs3OkSG0Hk27m7
D1NqopA6NoLRV0Sr4rdO9gGsAweagMs2CXB/Byq93TejZs6j3i6XJhh6ww8oSHoJNpp5n26DMeX3
kMsSNkoj5ha+4z4OVvfomd4RbrSHSngokWCJmjWq8dkD+TQoyRKCmZJSSzAx2DVBqS1fMB4Kjz15
DVIhdfkS5Zl9ciL9me8PspgDbB7osnbjRWerIdkzpFcWreCDFbzFLYqWArAg1Yq+EA2DU53/IRqm
78vLzOqiSYJyvESeC5NKqXuYCdp4ufbJhrlWYxvsxRQiBnhb0M+GdBA9eYectmzg4ltLDTAJxyoO
TRO/n8VaHi2zlror+hPVJFxPzPWUOxHfq1huVzFPwmNpYBmKEw9K34rjHsWBr4GzbWBaYQ0xHo3S
5AGQhA9Y0+BLmXFbFJKnytjj/MVfZmtMmqeir7aznRoh15SFtjovdJhdTWxShe+j9SjjypUVCBfp
rnaRh8GYa1g9PPh86vVgDfFG4tWyUL0RNtowpRDOIFgXrSHrPKZBbjq5Chcn1N9aSH1Hv/05aBmF
1gY5EscmcZsHkbWr3Iq92HSG8lOVXjtFWxxq60SVd1i1TVAvSZtSoshhQnZS/OZGfvTNkEjyY8lQ
f+F+r8zr0PWewKIESz0s3bMp86UIou+8XFGAb3CMURuDR8vUFAdsCkDVGg7ZAXhtDKm9Ze5ShKG7
WL1o1WOgVxAbZTOGYs4fOHRCDOZkp4y3ronZcDoqKMrnI/kAPTJijEok7UEcCh9KILutZoWr4ntf
WTcwjHq12PZxqV/jOgVfsJ5UFNrDzipHWx/9VUXfYaMyzhx3yJ4V36weuwrr1j7JnnWrXTqRLD1M
G3W3qZRXDcTqgQSBe20aeYIl2tCFq0TNQwQ2215a5pmPjaAcx9Risz9wysv2YYo8I7+1gDdmvX8w
UALC2j4e14bj2vuolL74IfI9HQxJvSmrZ/xoyucMNFKuod6Ue1L57GgdImnD0HCHpWlTB14rLakZ
t3ZPuCR1R6hb7ikNzZ/KOIavXhKW20DGLKlwvAh3aco9elcFGzEKIwLnKl/PQa8w6krGgoyL9CTb
uvzI8wMYC9291cJb9NF5MHnR3FvSCGCwNbSNoVWooLmyCWMqqjYJAKYFPHDzJSGVsAGJLy/I6zOK
b9I6z3i8S5FlkGLxy7UOTHQp5qpO661zJW+W17kNoDOe9uT5pmB2eBVmkiDjxWjUkvvT0SC7NoFp
8cBC1nElgtMupr7ZY3MsgmUPc9MSp6j1dW7f46hMQXstgrW2VrGosd3raGxWOGOaSbG5zg06Cm8t
JSHxT4hGbNiosEZrLN02huW059YbrBXGF/nBjvagT4JnqZq3itw9S4rVPidl/wUWlXPM9LTfFC3k
TUnruzPuyltkVB24Q1JgXvtq5TtOEPnp2tUiVnDSKTa7cq7i7M4bM0Bzf4e0ZncWa6QlQm28Pwdr
O+3niZV2bPECC7XdMN57HsRvWG9/pCSnvue5r85AeRjnxDXCTdDbu7oek0tjRC+NHHmv8JER6tEV
DO9QSnotI/ySyLUPKzEKeADfjyJ2dmI008unpMraixfY2pfme1Uk3kb1kYnKOyzo0OcskW4ucGUL
KXIiZT0OOydHExnDY+vPU5w7hp2OTKk6/xTw6VRPFPzvBtIHnvHoQsL8YvLPoyALjLd3vC8a37YH
N852oiUZnX4OsUgQrXBMsxOO63+IVsk/Gvp2gFN0j+T6WBbN3u6p0YlVw3pEZgtkyiI0Je08uPL7
QZe2ltR551s3G/58F7veiwi69aOtqSz9gUrx3UDmhTIGb7AFbsEihHwE7zqmfeg+Lue2vDAapaK8
wIdfBV09vNmj6S7GGlDzoKTyUVZJd4GdXtgh78j+UPqYkUGCF4diUgIRZ4ia2/y8U57hFiogok/5
OIuzBOHpFkLJ3YAIFqNdI3mfRiH7eJSwu4qsBLnX66pVhZ9Yhcx52EAqJsEyjClWRcH7AT3FdBdP
B3F2G7jF3Qbu4v5ByG35EUB8hMEQF77NE81bzO1K/yDkbqnb3L/9lH97tdsnuIXcLV9hb/P+8f/2
SrdlbiF3y9xC/nd/j79d5j9fSUwTfw+lHYpV4wePouv2MW7Nv73E34bcBu7+5P/7pW7/jLul/uqT
3oX81dXu+v4fftK/Xeo/f1LkHUp2h1o2RyCErV0w/QzF4T+0Pw1RimIWrurvs67tRseQRaxybV8n
fJr2l1cQnWKpz7NE71/G3656i5GpO4/L28jnlf6v1+dlhlfvTg/Znd+ueF31ep3bdT/3/l+ve73i
53+JuHoNB8IoOvzSP/76t09113dr3n/Qv50iBj599NsSYiSeLnrXJwb+Qd8/CPnfLwWmvkGLF8sD
PRyqU9P71rIEEY8BK00cyJEM0NMK5A5NMFo4mxS2u5DsKlPXcYV1YlU67CinYRHYDx6YOMAriMjW
5U7N6l5fiGEPx3g9do5gfmHQia52dOJ94bALzNVcXasD6t46RSV8tos5ZQaglySn9wYJ133Xo1k/
w1+Qejgmxe+nRj9G0lz0ioNqvU+8dV1nT/NcXC6leVnF390AD3Ic4Ix5miTRmpoU+Sg5yR5BZW70
Iq1PiC2ljxLZl4Ph1BcxJqIKfrmYW5X9Alp4+ijCVJRfZz7Jlp0IwaiDLVLK1pRVRUCcZ2C49FCZ
3Rb6h1fHn+ZiGapLEvUvruwMKC+p7g8v1cjATYKLI0gscGCT2KJoW6rlI0LnvA/fBvSPEFOXCMl6
QvCHu04Tc8VBxDkfqxhFhI2cDnlXyWG0aGVIFUCcigNZQiuEOsPQ7XANimz7CPpyWH+aA/L0z/BP
vWgtxva81+RuJlV+yrumbp5azPRO4iyu4lnb4kRz18+GKFiwP+U7dDehr/1DG3moNfy5hogQh5zX
W1SgzHZ96xNnfmy1G2iQv+76xSJ5Ze/LfDR3YlB0WXG3SuRhEnXuDDCT1AmN6aCVqN+bpXPtF4Oi
X5zdDsDrzL1ojkIAT5zaFFPcMnyfK6ZVeuAuAq3EZzpJ+hUQAKxJwlF1ZujrVRdstkmSYGsh8a0F
Qk3azuxXoZPVl86T60up5NbOau1n0XXrR37rGUlom3cNQsUhAY68MnWvnQ/TTNF3vYZY6dYprmNb
3nC9jhiQ8/Eris4VzirQdMUZolAP73zdO+ouInxOPruOXc8FZ1ewd/16AO1QL5wiOPrUcHdyrWkx
Sv5FUu2kQsIQfuZKcvkv5zUW5fJchLt12fb7WkEI0qta3G1C7Z07HUmNY5PdgEZ9O2h51a8Msvmi
61PIPfNajHuhDR37U6gmuZ2YLojYyBfMArcJvpG9ywEZQ5SuYtvc+xMoAmtD+VuSoQ7UFVAcPiJ8
U1FwUu6Subq9A/1ECeDzlei0Rj87wH81SIAssg9sEJpGe8ycqBxNGUB+KY8BVdS9yOuJg4WA1saM
6/YqmpeP+PXwShE/1lTDrnFALbolqicV0nF59TApFKyCugwXvhEiYwpSMAUOgudy5zrlQ94N5YPo
U6a+BlK3P6/I0a5EWwzfrdPL4RmHGW/bmlV3aOE+H5xuklEW7dD1tb2tYtqb9eniOkDyCTxAbzU/
fK0OKNyr7VyWvHxxW6FJw/e17vqwU9f2rnq66zblQFpLKs7C06NBPC4+PVeuTxvYROOcHILy6Qkj
Iv/DE+n6kOncQJ57gJ7mMPysuStRMU0wGENsNcONuowor3CIP84G4PbV7NYWw20XXWfc9Ysmb9Dt
GuT/16prbCytdN53JQcSc6IH0vF2SN3qval79awBJnIQg6L/OreFjTP3xnJc3qaRVXcXbV4oc+SU
0GnFuRlLIdDpC1XXggAQsIJxnFW9aQMqo7s6tbpDGqa8mAZVsQ3HuNhGWmzLj51B7kDGkmUuYsop
MBJUhWEy7mmoupGHPIku28dEks1ohzxIpcjJ3EHoeDb21rjhMaecIbOqZ3GWIKyujhj53vpVA4Rc
ohpoFxHqyIBqZ0qfG2uLjw3Fj87bgbQe/xJQ34tAcqbKwDQc6Dg6Kx9XE33VdMk+kyjJcLXbB/BL
VMPbCh/Hf/1gfhoXoGP0OQxWdTvGQYHGR4oLX5MgVClhLKmiRe03SffDxhNhXkLqv7gfsYFmjXex
nfW15DJx4Z9MT6EE0FSIo8VORTop9TYaek3ddbgwAzKSIB3e+zKIVVlfxCsx4zpZrINZI0m9wsfJ
Y1qrRMdMWYgVzd7fiJD7KdPaUGuDvZghRrGPW8SqZfUmLmOTe2CFdyv/68yfpg9PRImK774Zouth
VPG5KKNq16s+htvwXJ5FrJBr+ddYuR0NyjRAHyQVWxZL4ZEkOAOV2kqQYSKaE6FAxmv+OirYBmLU
sgE6iFExN2uoQ77L8LqsM9epk88wKFMhD+tk4AvwU7emGC2QILmOJlm+D0odQFOlrEMgHog149SI
UAkMnunsNnDr86dREBzK2gxhK4g4cehq630A7sbPkQrf2HUUUW8TxCXuVhKXGFA7mYkBEXy7djx9
KNBX1bEA1qRZOta1A3C8wOzDN3hQTj3Ibx5/AIqFgb4EgK+8FYYCyCofnoasg58nRYiatR6Swals
UfyU3aMXj/KjEvCFnaaLVdM6Lbc9+d5/tqqLK7fSS5Jlzdk8bo3ONtaK28LMBp+FybnUHgI18F7x
Hth6Bdn+2g7H56zI5v0kjAZ/LjupmLPMvCkK0iJ7ZxNvXTHqYKrBP4UlxahYElZedxCjgS5/WjId
UgrFrGHX2U9KCjEVBicDQW81j7IU1dvG9s1VQsL+izQGJ/EcvkXEAD+3eWAZK78ycMzQUafCZHU0
irXYJ4/YP+91K53f7ZUhVbIDH2VZ2xvh++h7nxgJqvLTyNDz+Jldt+oUfDZaVuFFjdaCFqPIHuvV
Dm96qTt9NCmKekdxGFNrCzk6P5qSA1att7NNpdjBozg4ADzyCCyeaKFtoWLmWO+1Vq8idJaTfp00
XctNlgkjv/9HC5e1eR0EyjpDii6aD7W8y+vGOoqQQXW7k2mP69sEFVeoDXdQWPVigitnxrw2iuAa
c73uGJ3zLPOvi2jIO579gcKn+BQWMPyNU7jGTMSKA6jpeAG2qVvp0/KjZKO+rUfekxQv5BBt16yp
uqfBK9V50Bn+RvT1IG4PoKJ+YhDXPYmuItORCkrkozV1daDTsdU22UVOzZyXvkfN+CrGRLiOXdzc
SaDs1LKr74bEfUM7pNs7GBrvB7cHhS5OxYHbuyTV+1vAfRQ+nu9TRYxoulntFTPRRuosWKrG2F7X
vMUkWTi489tssa5RDu+LXZcQ7TyxnuWu9NZ3IWYl80T1nBffKHVkkh19Z7dSAHZwlDkVh1tbjItI
MWwhlfUeKdrmLfI6JEIpSAxzxUNnRASJNcTZ7ZImMnba/C+vJiJ5R/VRHQSZKKtVf7YQGFxgqRkt
RbN1fPparT8js27NOjQoVncDbhfjPxTG2/v+rN/5eaLsy7SMzZlYpLef1CHvTp7q1YCTEmvl8Gb5
YMpJOXPLsduKpjhEjY1/RxseRKvA/fahMfpFGvn+OZtaju55DxAzb1MKVDiODcZy7oDHz9xpalQG
nOS7Av07mKPxMvITURH7E9OnC/e6362qIAGnVJRIw9fdQ2nJ/hNEAHCV7pM4aKFZgyAy3F089dkV
QNVxRPNfjFKtb86pp+4K3XmfoLZAGDD05UdOF1S0ZGmNLbKx03Swt+mhzazft3iogcC7zOpBBBRt
Mcy91h82ojnWeQMYzQzmoinZsfaY5l+SKH6/Gi5uBelL09pqcR2Busk0kjb25JaBlih+1rj6LJBY
z46iL8BDuedV/s+2vtUgyh1FhztNElGiKQ5aYIbgaDJvcTdwa+Khpa98A+Po8oum2PmxHzTvAVYx
xSZU+ecGwMdF3VXjiiq8/+Tagf8gB/YMB7rk30bFXL1xZiI21mzvScyH3H8/X0T4iNNeI25X+Li+
GLytASgYLV9A6I4RwA/w0fCKygihfxPyztGW6iXMDA8hAaP7o6xDbxdOGOuZiG7MwJoPvtZfxKFG
NfWYu9VSLevhkpqQPJLQxbpn+hciMf3mVkZ5uLZsymiVZPSzSPw5PkbFp0v+YjQmJfZpbjPNxVPY
f0oxK9xQq/ZgOMVQb6K83AEXRFsKAOxj78/jYCr4Tz2ZHDo7s09/i6Fr0OTXHRd2sLzN8bosng2t
976OGEBc9f/jOrdr9//98zTtKM/xhC+WRWzgxFmp6xZvlm3tauy34rbVDkPBMmy9Yu0Qm1q466EA
p9OA6OrE6DVGhBeQcpZK7cAlmaaISLG2aEr9KAMR8BB8qqNiWIpOMXy9ogjvISEtIV9hwm4H0ftd
Oh/A+cxyXRs2zVgvZb0I9DlJDX0XFIkBdJt7fu3xyDuItiPu72KcXM5gL/Oirjfv+xq3D7Zk+aQT
PxDvbDexjStkjcXOR588DZhBCTOnVK/9Kco7+vU0ycavrWrkWzFfzBITFL4+C74pyKJM88VA1yb2
wVQHCVPJHj4HRmVgJYrD+OFbdtcUA6JvQNUa+0aotf89ViwcB953y0QRrTSfckmT5uJMB7RyPUun
vjyWjCdx9g/ibMuWQAWTzLTj5Z02lmiqwHilNAAw+6GZJfpLv/U+6WjFQAtiPC8jDOqOiuXlr3CN
Z7qegHHudQ0Ac/ikTd3YukaY9JISFU2jgHqPRpIEgHnMXlWFJDxZIARHp2B29Nc1RvY0l9DynzzI
Sq8cIn62OvsYHC5MjMbldZZbj5VrlttPTcgh29ZD0GQtVc511EOs7CE0deMg/EpwYn0wBq3ZCwsT
dzIpqQIJFewiUBeW8DDpQzM64PR7nSBmiYOtxdepoiXm90YULi2gNIvcLmJync2wzpRAe8ghWi2b
nDyZbhgYGk99roRzXZ6Z1TVEDAwsgAe0k+5ydfjVeIayIzWsPSBqupNDXz4qTW3jFP46wBV7qKeh
oamlo2L2m1qznGDOLXTYRZL6+xqpQ9YCna5nc3HN24eJPbS+Q2AxORj2veiPa6eeF1h8rK9L3T6M
GBYfMLTi6we5LZe9Kk5kbdNQ9RBM4I1Rm94n7UBqN0D94W1JvNLPbp3KMIK7Fe+L/8PamzVHqjPR
or+ICBDza81zuWy37fYL0dNGzIOYxK8/S4m3cbt7f/eeiPNCoMyUqHZXAcpcuRaFA/ONSJDWTzHz
ErNjts3LjGqZEb9TyBUPT0ihPaOhUntsCmlvi9Yqd01Wp4/aCM4yAB9//B4wRBC8qEOkZYgKSOro
kzFB5EVkgDp3zJVTZR+HlhpSMHkpeB6S99PcwgE8vQHGetkrvbYsAR5oCLwX4FuN4BAaoEtHEw9Y
vuoS+m0k1obcrnmmaDFAirw2+2PR/JMWtnXgoHg6opMU/1WVVoJgR+sLqGApq2eiqISUEHmlCqEz
OtQCTVKT5/PYiRrz4HQ/Sh+09g3F0XI0RhKpRSs01LJkCLr2MOkytEHjYI4G13ZDhYT9iOfIsrMh
h/VPmlrZEWjgEqnPKMuOAoioJXSAIcqpJgkv9ddR20Z4t8pdzTpXpY6u9V6iA1BJSakhWKPk1edB
y5cuxIDJa+tdfRtBVX5GA94zdp3FS5vF48IoouC5bQFHMrpCPgdVZC8gqJc/B27qLYoi9KGiIKCC
a6NntzXR0YSygX8wXBOSb6pP24rjYBoaRPUAGpoPw9lLwf9/56ZpGC3dHlvyRnV/mi3gMWYNKfAo
8t2zo9hOUD4Dil2iZnjsw2pNtgGQyxHau8qtpmRdATFJtYKFhq61b7B67dVauQN9irdO0Lb7lSXx
k0CLwU3vKnaFXma6IHueddYq0wEj9xWoF+3PeDUzXoKxag74AwgolWTJV3S3iYUI/eACLOB4X2rN
jewhy6pNGlg2EmO4SCSaTWsBTtSAZ/M5ejV5PPzsxxByBbit3bqyGXdQP6l2upWF99gOAkPv5M7P
6JU14D+hSNCbyZsTgxbm7c0afJPofMolX4HCIkUPVIqsUa16+MiIVoN0LaWbnoHGc695BYVLLbTx
NHs/C3OkSskWvZ/N3uksHopzm4McKwqdG8fb6x7fRfNCBzSxWxc7DvStk5qFEqv+6KChjINbWWbe
nmLnCPC8IxNmA3PapeE9yP3yB6NO43WgA/ZfCDSOxVpZLu3OTX80Q7wcLTm8hnEdr8ca0q5zhFAl
kv8ZQTxRaRwts4jLVyvU0PCRg2pzC3abDL8iTefXQO1ABPfdlQ0trKXDG45MLG1OXLUNIX8Qor9B
i+yjD87QFrLUcJDXTz38aCAwL7WyRlOI2tN8mKbWRg14OIr63ERJ9oN1SPialV/eSwAT972nsc0w
ltoTMlhThImmn0UmQTzkxGiJylEfNhTfOuTnvqH0bBzBrNvcg0dRXsB9vjNzfOylXshiA+26fkWx
dDD19Bso7CAOqaZXbTSipxIKi9iU3mFzuezGGmXJILNWjXSHl0YgD1eYyI6MopFfXJavqAUa9KjY
DkNOZUVdzh5zjYXnOJDng2Bgyo1Oe4gCKddg3S8cdMqAFpcO3NH1g2arA7DmGe4iOAW21mJoKWi/
Z7g3olKgPBSuetr/6zQPJUhe0A6LvtdKDrdI3a9B9mWjhpPa2NajcSH/NQZNvhFlKEHgisMI3O1x
hNxo6kl3RybTBIs4+Ct/C8ljczimkluLESwcq3nuHEdnYSK28ftSn8IS76r5RgZ1dVCusHjVZPaq
aZz8zi5TbDStJN7WDArFgkXYaeopGudbfdzbVv29LzN/wzp9hBQB9AGTIRM3sjV+Ny5n4cD/tOlq
Ljr80Jo6x9BaaS36ZQv9thUVHmeC6Kls+aGOyaFetAn6/gtVLSf3xB395/lU3rRME03CtGRbtM6m
K9ovXrQC+eXCZkN67mXX8XWiodUTwoOfh4nqMoZaanaCNt+WRu+hjbqP0c3s3U4r0ojsFPEeT3aL
M3F9j6dLUqj/6lQgYCoVazUdijJw1qKrx8VsozPFn3lmhQ8aW4qxPfASol//bV7j9WgKosg+qcLz
0CfuuqiUsPB7zLxiA+K1LapRP6F84Byqyr5Mfw8agvUKbdH4A8z/IlTZpjAyebmL+/n71GlInk82
ZHy/BWFdLQzW62vR4M5G7AKlMH8CUN9dQ0CLgWGFoKIiKxdhlUF9GTyhFEWT3LAD+4Ly/jmpEcn5
rVRiRMaw9q0c7W5lIqEhFRZykZTOACVUjEPI42w6iVIi2TRl+xiIrus17lZKPBUeciMnbKCyiPwb
sNcmiIfiXxYqb3stl+YdHcamc1duDyn52VajvQ4lRD1cZLluYVvchateCYfRAdlq8K3WyHnnQwAG
RyUcxp3EvNTDKwV8MLedsQGdbbYk27wGcnLAPQnXndYgh5Mb/pmFeNVUl2rfrwcUULoZRwt6mb87
8M7xA6XXbj8vXvn4GZRWiy+fz3ZgUAIljKJVA6lhfTNZgT5r17qKHCRrlTqoADJRAB1i96OJQtVE
gJXtaeLva83L/76WLJoXP4qNg8f4wnVscU+H2CisbWgE7ZuuTVOAFImNvrVvlaRN12X+XZdxlaOC
lkwf9tY20BE9jZG4Qi0+N96iXbTj3BXYynyOnq9HM3S1PtmkNfh3A9anUVsaz1HGn4ckcm9Dj9e9
KjH5nobUuuOP7hFdaOJMPTxZ7EMK2zjSgII4mOnRy2g9Rlbz1uiD6GCbdEBN1TaawZYtpPNWhsAv
h2bQXHQgv11qXkpdykUS90xhRlPwW1Cjz0+toaPz6tTjMpmvKlt6kEMPnANkAZz+Hc86qOam8kgm
OpRgddq6Y8JA5ogwZB6BtIgRp9utPCaaWx2qwYrdamMUnbOjrURCjzg6pQM4HINVYxjGgrYpZKNt
CZ3NtnnGJxstYKHqt9C9ol1zNIACMgRasA+kYWgWdfe1nkKJQdGJod31jTCskPXathkoMjuIC240
9E9ualUgHZMy26DNINlUqpo6e2XIfgwGEDQo6UVL9Cm5608weRqSt0TJcfLOMHmC06NKy6e5nxzT
UsqbjPgmQ9sQ2S10EUHT6GkswdQVGGD09zrDfgpa9gpBpvxKzrZhC5DksccqgzKrZHxLZp5BiM/s
0Yc7sMh5Ggpd7HO9TFbktUOhrUM/Rh1NXSBwq7cLTEsO7qcLoJj44QKRJ7wNqEyBekWbS3OyebLE
EGkXGmY2AH3SYMs06Q6azL1TG8hoJewo+l6hkWNk4D+FEJy16VnhgNSiSL4MWn2jAAAoXZBdhOZ1
ngl5QP69MrAJ9gPrJR0zewNxF3ytbLDWp0MGfpgIX7tOgV3mA9lyCK+A3jbfznY/qvtNBaAk8lwQ
B/s0lYYagSnVXPTpQi/qfWF5H0f4MtltWJeLVulT0MEpWiSq6LSOAcFq1GF2k02OIV+NPRJB5Pi8
xLROWaNQjCz0ymS1c5oPfduJQ1cCuvRuD4FGOpkDiPZW/56i5bAbxYeYoomGbdL430l5GFzJ7Fxr
k0rxJDzsKDVoslfZloLIQmekCA2haHbGu81sDiEoCU47FFl/W/TDerP9t0VDCGJ1uYg8d8nQOaX2
FLQBsQPP2Q5D8jptUZSdzj7tP9Ao/ALRL+BpVQTwZWwTxQOyxWo4x7pqtYpHr9MOiLzTfqar+hUA
Tt4xNrMKKZ28fhApGvh0bUQzSla54BGu3EfpoDMdhDX/QMLO+2Lg/okcnhGcxriuj8wEEBL6ReYD
/ub9gmuN/lNrrqTzpebYFXubExhacBJhVB/HpIDkei+XMiuwK0ZG+7XB/XnRgcTlWosOdB56iN0X
z8ZX4YL7AXyRcpkKcDm6vSxWqKjEV0CPh73jSW3LXFHcPMOvsPNBH5bpg25ZkYfJqL8bOsFePk0y
mloD26pV3JoavAeeZO7e6n2ZQXUCL5DoD6rdTWLn5lNSD5dUeumPxEzQSYm3t3vwa9boMUUE13Tz
qe67C+XP/hbxvsZ/RqCJDeLs6AJeeW3yBbwU2R0BHdq1jurWky1FjQYw/kiAioLrzmEAx9YEc8hK
E1BPqGFszAHsVS34drelmXfLAlrvB0JCxHk0LUrzmxUtKoGWpEUJQ4HGTndatDUg6h5DtATQYrym
6G5/F+pVfoK2AXYgECebhuihFzfijTVgQu4EDCvKRHZlqmM9P9ES7+uQCYKeSzfWDPyZQd/vAPSI
xiuQfISn0WHJVSghvZbz/Eer9umN779C7DhYpdhoTRF2o3cLDpCOD6TdxhExGqje86mgAxDXokwN
OCAjJyl/Ohtt8GBD5lLD1oVmo2hTLRg4H9QDOXRWxTAivSaz7JqV4BKtFd9bW8UDAFV/OmpHw15C
OUJk1KYZSefjW6wcYVxaJ2aCh/g8IFWVFUIXD2/5nd50s82AAjXp3a2CTurfmuQZSqHgIOq4vox8
OV4M4JtOaGAHRdhbQN5F6zrVgOfTYm8rm3Zj6417dGRguyukS5JNDiJFoIyMaHJHGnOPEf49oB+C
XmWK1rt9ytDETv8ywKzXJtD/z+0Apo/ZDm6ctZUm/Pkv8Y6ys8gvgGwU4CIrQO+RJjV+pSonSWPd
C+sFysY2BO2Qu/BLY1hYTtZAMrYynwUqL3WDJCSSAxdet+WCWDall4DSSgPfIQ0tx/rfkyrDAjgv
l2ckqQrQ36qDBp5KwAuhn9GM/9qUI4ZMGRRhesCedOigg924NLzqFAspb1wd8sFei7IAu7sa0QGA
fysSeOlUFj9r9WuLWjGNQOkIPg4g+yCJHB5nUzzU2bHv9K9kooPT+sXe01kzzRRRzfd5bf+CRE97
BPcnZIzaIekgDlq0SxCh26gx9SXy7cpIHoqksymcxlaY/cpTXQdeJhlO2DIZ62rs+gVhLY0e3Td4
L4eHxhRDZ3QASxp4C5LTbAZ9b9wuyrZ9m1ALSGxXo35NmAspI63xXdyTNYa/XFsHa1mF3ipOTPko
Oo48qu3fmA4sFx9KsIc6hnYk59jrOhoqIbROXs+zqx1Eq4MleT08as6OdL+hs1g+2uCCfoAcQFHX
dbssau1a9eAWo8jCRnd2JXN9T+uwGj8dYfdyTV4m2v5goN8VbJj4RMBxxHcxKw+0LEUACQnCPq26
p1GUg4gSW87qRKshZ9WCxL6SoNFyoDdqQQ/PNjpsw0bOvgRoZkXBIwJNFJRIdz2+yHsTNLpndGXj
1lyH5WMFcoyF3kOZrcAfLUDCJ4RckFjpYTzs2jAH4EKlTrGdNpZRxCuw4mGYsYKbC6AZkjMeSuBr
KS0022iWu4qb2FimQfZbIHchAhBU2UbPK6gA26i+aaoEF4z2ALh3v/S7obmQiZyOAIGN7lv9hiLI
4bQgcqL5ZJsXMewWGN2svZBdF1oPSRpoZqFf3zjVbZXvSh7cglGzQP1FlFZhxkBkZYAjdQziHxme
5SBXUR4ufJxCCybZONAOXpAR3M0Ip9MpFNSV+bptUZaCPPXK95950cjrnAKQmoW2gCDSdpQ4IEck
rAFC2KJe4QZr3pEjZQI178J4BkFGenCLIseNz2dbK2v9S9lA1yCzIwgqBOO41Gs3fm56r1i4YxZ8
q7zq0vdIyC+G8bXEhg9/1aJBB0lX/Uqs7Mnuk/y11fBfi/5l+QX7gWwFiK+4tV2BhIBlG2ePD+NO
hm57qHS/hyov++PKxWB9vLKtrqzx8lLKAnmWIn1F0f7jlbs2eYrLTF/GudVB+jvfgMQMbNyjpW2t
QmrfzB7fc79NGMiwa28Nin//hJ7/7oA6OkQF+1i/S0BotnRFVb7Yon1WoG3M/wfURqh0jsk3zdD0
57BzkxXDj/4uTANti/7t+BAlsTgPTTyubX8sHl0egDCaW8Z3CGm8fQwDH0MLwvB7ayIJ+OljyNH/
42NEllf89jFqvNicTbwnL9sBv+eqh3wFihDZI6hgi5vZ4LaiRpav4wAsX+7K/EImvG2JlS/MdktD
ms5HYJVo2JjDNB193a5YqqloDECPOUiR3dGKVp3JbQjEG9kNWy0AExr7AXoC9kMXqiQMRJCOZKvD
UKF+FdcVSI4fgDDKbk7wNh2SYKgnRjayCVarn9rGejsIdZYA/u5oHdClauRE3YjcSmoicao8IOeB
ao+h73WwVK5IsMEykF1ACWQ8gQ0Wmnr6DzJDXRRSMSqKdGooKh+lPJWVfsN7S7CMyhJ8mLK36lOn
GFTowJquw/sxyKAj0D/uZwekERCtv0fLoV4XTbCDXGe7NJE/21PxLk3AfQWGCQ9kqMBZkxec1/6e
Cn8ZGyHH64Fe1gmC9QQcGHvOF0HQe9siMmpzReLvhjJCU8HbkrA7icXTGXkZWNwWjfJWDbAzbd9A
dR0kYdeRm4+MWGrVSDr6I1HYkk+NZp+K1N8jf58HgeEpsjRrE41kgIUFvS3XSQMOJXoFnN4GyThE
JXRC1MsilcrpMEVbjYkuX5Tm54MvNbmWJd5+e+7sYkszAVKI5CuAXasy9ZNnGdUlWv1gJ27aJPLB
ZFGlk92TimHMC+Srss/xBrN+4fWtxz0MuZdBMbbToUkYukX6NkK6DbbZG6q4zG1GgB1ot5inGb+E
Bh5cTdOj00KVeXw/CFeDmbEDVXfc4m4cpXj+FNW7saotHlLs4G8a/tNa00Hhwotca+XlHAVOJcza
m2K4VRL/pVTW6Bj2bFReG0zNvaWWbj6AZWet4XkDzRS7PWkp9mukVMNSA69zjKOJSOnYQPYlBzSd
iyN5m9Q+SNBW3Icht2gNMneQFj3xDGvQkibyYMAjJdki40UCBauWP5SyqkC/A6BSZUb8oQBxP8ha
vOU4gH12WZkdNA2DwN1UlvPmTbCtpqlk+tt8FUFOFw12axuaNH69rN2mVP8UMRGYu4VVnfBPERNn
uW7z+kTeUVXGyYvqOIJV3Xz20q+JhtxlH+f+LZh+a7irJaf+mEfusMwdX3vUQvnHmRzYm61/P/sU
p8XQch9EPWxFnphHPngg3VFfWuAg7mU5yAe7a8xj2coUqob4ctag+zaxe/lgpy9z8G98H4MLdOyK
3tHXpeMiQQQSk+MoODtK1jgrSMKbC7LNjr8NkUtg1YLmzW4zH51Vw6GQ/clhqPVTPHFXjWdC4ksz
+JUOWZE+on/VBeLxXxOdgdfNX4JTPl0XpJdJxjIWoE1xPFCg/R4dcYDdU+f7bDZlGM1XyNzi7Qqu
DeyWYo3zlyzk6ZpmzMGOlj2EfbbXNLBsonspXlTZEG8aqHxCS85j+2bUq4uuSrUaz/yj3gJioCq9
eNKKe+GD4s20K+i2qghyZMLaG+ghmyahvbhdCYibSWMMLpAjbRZa6pdfmxLlSJtl/JgFXfkMPbLJ
XkuoFEGQyFpXSV19LfGuahhFcW/mAdiKMgmksbJ3ajo6oMJ5egXJ1YfQaZ8gclGsoL2XPPQ60i10
RrZe2aSy0dn/mzitQHoh10FdPgzcWPrmCLp9dUezt2MnmxeLcXmUOjDLZE3SzFgOPe4oJTehX7Fu
R5Bg+xDh0UCQt6lFbGxJ6GJ0zYttFPp9kg3JXSTYTzJTlBd5+ja3LPmionTf3ZoZ8DCFZj3gXRPd
zDZuAqjH2w9kKzhfDWhyvJk29EliCDWvXKCutxRBEyyJdKcSgH0gm5rQOWBvnfIAHgsjgPiSNVi7
+TPg0vU+6Gq25ir15cJuN/ZHe4Ft0auK/5u9H1Ooz1bBgg+8vSR5720S1hXrIufZF9AYmjvoUvpL
HjTZl57XaFp2Q3eh+RjGY4CkhNI5omDDBJ9Pl/UXciZlPN4nICEL8erUQ2drlYUFe2RtH916t+l3
XeJ4OtJwTnMo8bBMF70RBnvL3Bq2EN1PcmgF6K6OGRuawxQO2T7ozUCECmCsCiwsYzlcrKhon5uV
M1j9s66JBoJTQwo1EwzDslUMkxpkYNUQqqQlxBXQykLDbICCWWj3D6hM+zevdc5kxl8XDEUhQO5l
UmNJDypoGYRgduR1DfkaWLLZJCn2d/PjFtmRVC4iZEigBfDhMUxP2/nhGwxr1dT7IYB8nBRY4Bwh
8zI9q2kiQw46AhnSyQK7O/aQRr/pVJUta4fmPhqDTdPy8EqmVvegd8zrn+Qj0zxptv0+qRnG6mi0
/U+K/7+dFLVAi4HtAR+tFR7ypO5w9eMQUI9S9Gb1XdbhUYvxtvmQB03xmCfBP4Z666rcOlp4eJk8
g07QnIbO70PyzsHIWInzPOwTdJwZaVitfG0fWKqzeDC98Q6jkPqMu7+OTDfPF33qVPeAhLClnXF2
85ghN5CVrk8ggusOvYBYju964or8srnSAJj4MlYQ0pBFVX/3Kr4XBvC2iwJwbpAUQCg0M79DeYe/
OMxlywTltmnJTlO0j27+tmQ/ArDU9vbbkmgpP4X47kaN6F+0gnWgZsSZRA/eAjoH/UsucE0665Xt
r3GFOYIm1gdh6XJoMr4hbbAAaZWz44LiogJx8pqGdVtDKByKnKQURpphZcbc87udpMUcJDDwME5i
vAuevRyywQucWAGePwtIdUwnH13/I0YH4OfQjZG5CVuzXfHRDfaR78sXF3LWbV+UT8Io4nMKhujF
AF2PFwqLoPS4B0cwdDYtd1Gyzt/FCQu2HM2KKzQmW+uoL/F/XaZjuzKLFLofNJaN1YJWxLLWA0SF
oAvqjGtTd7fAMv0MbBnuibceoKvmSmfv9tlE9tE2pniiuCeTrQAjA+x4qoZ7spOJnP+f9k/r4zv+
4fP8vj59Tp8QHe9r98ze+Ohq2xiaA7Xw90MHIlvJ2mubJ+B9r3oPpYs8/l6bbpCsgW1H/qduQTKi
Jkwx5hhD6CV2oQoT4y7951Kz5X25aXoMSl9nyKAQrtQQrMJW3yJRLn3DSzdkI+2EFsynlz7VF2bH
wIuNR6lphcYepVF9wo31XmotbOG1Zxcs81+iynx7AMflW9gEI1NhflO0Z7CGOF+Sf8PGZvhjtd/D
aHoRhPgvdvDtN0dsjKHAdG1KG5r0ZuXeIhFZN6A9e/QP44te6Ke0AbMFRQrLbHaOY3rgSmTYlKj4
eoxAdchrcN1SjNRsZ1ELoOkYaixTjLoC2JftD1fQV1N42gfjCbQRdxRNyw4+7lvmVBzSxXAYXKBW
rEDLdil0MJ/0EiWJwA3CMw1B9betsyZ60KBI95BJcyVVj2uSmgxdT6JY0HAcDXMHMmZ98qYDBxBm
yPMdeWlJDsGNMw3VkjIFJx8tmYNeJ23D5myHAWhRNB/JCr5klDdRB1FngIlDDu5EuZQ2LEdo4kXh
hoZGwvsj06FZ1FU8fwxRN3qw0imVQgF1BcrneboQlb703XZtNCZUCsPYvw0VWtWYUgst+w60E24D
oHHbgf3hz4jea471gEf9pwggp5AWVyWPv6zhYv++GiIT+vB4Z8nYGkgcpFQc08JxVLT7XaxtiEh/
sk1+kOqDZL+qwQJr55qxtSsLVQkGVlN0BFcnl4YomUxDQtgQpob39mSaMTXvkwitQ1HvJhpR6PtE
hnaEEw/RSh2z4tqmyRHyg+4DoMHug8vYE9q46jNIYl1IllfeGvntYU3OxtX8s0TKqlFOMuV5einc
lIGVFrOTyI7XaKmvNzTd04WBnWj9fZqtJkFKYwt4f3RHJt3r8FIF4uctfYKh89ojhx7wgry0BkMN
LtdZdyNTX2roIOrdZEcfAera1cFmjg4AyL+fCMw+UP3S7snS6BlUn8bvQRx1e0rACRDkbseqLacE
Xh+ZzQUP2hs56UuGaixE32N+oy8YTxq0ffw+XWRlueIOA31znnj7CM8BYHe9feNX2aPN4vwxw3uS
OSTDNaxMfMdtZi1txsWOnEBIjzsTRAlLmvA+HferDCSu0l17ThFfTPOBQBMMD6EVIL0j2HfAd59U
KCrX/RB9Bw3uN6eFvg+IRvx9xqHG6Kap8YqJ5KeJstS8lR0DNJOvND1me1tB8A2tkjuUxQ0FvRA3
1IXtRVDW6cYDa0EPGaSXNolMsJ2mqGCoymKjpFyUHcha9sH+ezxqhmfm17zdo3V5AIQ1AVJBZf4+
5QBLNyqXZoSCxuz4kCysKRPo9mDVzCPcw7uuAJdGH9yg4hXcHANVFrwe+9sOMrY3cAQg5++g9av3
/BNFsCA27ob22yhtO16mPncUffivwO2deGkrduBaLUmxtAYtaVc1NPvUFaqOIXnbQr076ND0pnZ2
uC85kPELmz0Na6avOFhhv0TYeeC15c8welR0NhS0/az5a1ilViMg83uY2sdMq5GdLqq1lpgvSqu1
HRiVu6QHcALCZNtmTJIjdMHSY2Zo1lYChXDlfQEYe2F4D22A1HXF7OIri/jXiPflryqG3l3iDnxh
DoBA17z41frVV6nx/GtW5TGkcRL3QTL8mEuNp1cIVLxdpTKGj1dxrCheow5Wg/74tTL1N9YYKE33
R2C2iCPmgxnakBOtzN9sNElRcHihAYkN31unyL09QCSmONgo2UCYx7YeyBaKl6a3uvvewOPAtyE7
XI/gwprjIX0FSKPQ8ZZaG/VtOjx3zQjR0sK6s+XgHEz1suoAu7ExEhmjjD2KK4rtA9Cuvxsn8Xgy
mioyXluHQXjezyLRTzpYTuYT1zEmi//vyW8xRezLp6ipXukdmd6W6UVZdhCbF4G+J3vve1duesA+
pOPXNoTswJzepTSwslsMYueWE26o80D2T2UIpQpIRRirCHVGSM7F48UMhL6kANt/SprKWvIczeq1
CNOlGPVwM0a2ddGAuJ0Ohs/4yRfWussCpLfIQSE95JaWOX5kG7J16P9b6XYUQpiuFdeuB11IYyfD
psgF/n5VoSEBKeQBL43yBey5LiQqbe3QqiFjm8of3OcStDRH24N6H1fa0UY2ustWgMJ/dLUcTFjl
r1Ka2qs68ZLy7cQAP24iIAhiG6gu5kZqPFVe06x4K6xrb0BbIKmj7ICCARgdgtFflwyqCLER5Mu0
BPlOaI01voE4az2gvQHkwVg3UPSLB91Y/3cMBdIhjsF2wlX0vBid8exbnjc+tlvmibacXcHHO6aN
J5IhS2Im75SPdpjkqxm+LWpz+u77X/PAhwKW+8F6rSHLsADxEX/gZuBtpAeMTQ8awzOL/WjdVsJ4
KrT2W1YMwS8WgQcPb3U/QPdsLgY1SWP/TgL4djijoScGs6amP43DME2CrOo0qS6Q0ALcRAu65BhV
trZMxz5eIueUHMNgAEk7eZoglm+n5BoTHQkUOxsP5oACWq7aKgsNjeCRAeF1aIFFJz8Ag4aWifpe
s+JyWZSCv8qsv7o2er0WXf+tE17zCy1T/3DP9p7c1AQPszdY18TVE+g+CX7AX7Y8J9Jka2F57gOL
xXMUhNtR1Y/o0BfSB7aGo2+cxqmJcnFiDweDKlAfYt7d3OPyQKNGh+J8I/1xS5CgYoBOeVcjozch
hBR8CJQsf7cJBwwUJEpNwRQ3vM8l1BGtR3H/uR64vcKzlzQn8G+gPUV3tdWcYeks/REs6cDcqCRN
bgEUWNgOqMoUOlodaFIAbaf1bBtj/2JorxW23YfI80vsknVtwN8wXE3Doc+cq+yzGJ27kY90AYiT
InUgB5jsgoVp53z7IRpvy6tapt15DrZdReydlA8fwiDkHq0HO6vBBf4Mghj/LIrSNhcN8gF73wye
S8aCixTYt6wAv984JsjHphD0XI2LOAo03F1ktgKeCKIG8/1pYGkJMus13ZgasluytS552mSrXgWT
J0hRgVvoAgDBWEzBn25+tHrGTANki2hLV2yHjqJHDFmOvkw61Yn4cHaRsTdiC6g+YDPUFNLA+xDH
O6PgKwq0IwPtQWbpmntm9ZNtWsGU5a6GTJvFF1mZQW7CMKy7KBmrnR016T43bXkdIQQJjbi4+jpA
7tHVQu2X11c7p2Dua+Nmw5ImZU5c7frUAPOI38qriSWnSZnunOmOYOXNDjkiZ5oUANd258dyzaDQ
t8hUp4KjOhXoUA7VEkkr/2xavQFcjdrag2uDg/4KrQcgZHyLw64JzCWirIA3R8pn8T5ZL6J+C300
yBujnHMFZni4ZklfnZkDhXrBMgfiO+BR0aNaHgpfv9HIUSY6A29Jumsd1Z6gptIi5Mi1MNnoJeB3
blDnb6v4adqsWItMamR4QbTOLWw0h4SBkHC+FGpL+DRA0OxotUHGuyCOxUWAVGHteX20pl9UoX5W
epQ/QMmNnWhUB35zzqsWvH/w0cGv9H7tAHGxjgv/zYbO1VtQaN70W0RXbX4uR/NK8fRTBHm8WIe8
r9bzQn0g7kzIFp9pHSSHQb8h3RhJJlCqlIr/ykiif0Qfu3d2B/FuEYC1nuzCsd2lURvsWIf58IXF
fNtIz/ia9gaUrPNabiksQQk9NbCxr8eOHf5r2ZFp5cLpQcNFy2ZBnx9MggXWWmvu0DUYrDN7bDbE
QkbDGLn1D0OuhkRZptdVsJ69QY+khJ7/E+Kx8KWDptBBJPhX0tDiyJYXjodGBOWNbcURyUvgEtVQ
j4E9FIqmn4YoGUTnpGySaRjKXj+HpfZrWgkVj0sc5t9oFArbvnSN/uSO4/ilyUVz1aAjRj5umPyu
Tv0L+QYgF+9qaYIzAFcEo0Z1wwvWLgDBypdIGzVgiuSGfFnHjHsHhIE0r7Xb+kE20ZJ85RhGj072
T4lv3raPgXVvg7x76LM8AS1X2h0dRe4E2LC5i5lVQksHfFFTCLppKtO2bzSK85QBAxgZGxp2xlBc
8sS/0Igm5XhBXyBB0B1pSEu6Xntzk/hRKtqTtKuTe01lbfOSW1u8YHSQu+HlfkDv/oVCUJThF2hQ
7OcJTSb0LRoBgKBQi9ChzSIxLRJmVbc3AV1egGHCRym7dBZx5QPNXFqWtmCazSGyJfyV1Y7BXZkW
wR26JdNdBHmjhU4xFUObXV62F/LSgYLlIfdD524KSmrcXGp8B6Z1Ex9MSbqdhLt50nytXF3GiEFh
6ye5vULDFTAkfqizo40/zvu7QNZHQGvT+MPTf4hkum5dJMHLRt/GbdrtHHQLPYTc/snjMfuR6z4q
B27xf1j7suW4YSXLX7lxn4cx3MBlYnoeat9V2i2/MCzL5g6uIEh+/RwkZVH2dfeNjugXBpFIgKVS
kQQyT57zmIMu7W8Oae0++kNRTg548Xa7csCmS82QYbN054JHZhE70LTnRlie3Uyzns1mMwZ5/FxW
fXXp4xA4bWUWXEbbFMDxDZJR1vM86L2J1XqCSNY4FsfpzdibPu6ROCpQ3gd5pE8HEQDwFnUDVH7R
Uat3K51B5t29YMMTW72/IotvmljnpEWxDTIONTxm+5B1zZo1a8zkscmxFIzbsH0rEKvSTNv+2SCN
VbpD8sJaBDUy4LOx0xbYHmL5fTDKGsV2angAsZtp+Ojp9SNSHt06ybDarxUWwlH4iKa28bp0xYVa
rg42hbFNm6UxGMB3qF7hyffeMES5fMUKIKbU0I/xvtfzje6DwTQGhTViASiE71SNSmaBVgU3yD3y
9h64orAX6FxT/yrkA/UH4HZbmZY/Hmlgpga2VNwy9g9VFg8HV5VVVK3HL0ydUTN0AtynQXcyRmht
g4UD/IxVIU/kRh6jFhbbVoAsdg/wkVh6LK+Q8Ry0qTYgyJJiERu6vBqdV16AfdGAZkXq1JFlgd9n
qcRJf42wwtS/BSEgOMwz+7vbeM2RXk6ijv0LZNC2bYQ3/bI2w24DJr16NS/11ABHZu2RTBI0fRvd
swCSRni0SZz+a5CVexDvaD8MZpwgXDq+NGAWWLqo978Bb5a2Y0LvdigvBWpTDXIZ6hYTvdqPfVTc
jIHNF+nAo3OmKk7TGPBoCUmgqfVhZw3jzSqX+YFb4FKcSWYAC4WujyZcsKvq/EAdGX5e6yKzkeM3
Ayi5Cn04V2BIexY/S2mI59DsQ3DkghXNr3zruQH/1yYxZL8hJ7C2vo8xncp+Nr7bYbaTFY9vRWVF
92ZuARif6aCvqpP4PmuK+oQnzgt1jlFUnkFRfea9k52sIc1WUMaFwKJq+gJvwAWd0iHQEjzCVM/Q
p+hxIdyphHqcNRk79gpIXHZrD251yYAfXbSdr3+J6l5bFZXJ99RMkbGAOqZ8TA21BQPOdhGBGeZL
kFQ9sBW6t3cjLzmi6tRZYjm0EGnTPI15GJ11bfBBoAsYAIRk25VWeOGhUE3l1ig3PayiM+KV0EQL
ayTDgMJagcomOlDzw81QswEsBm40AhWM9SsqO8CwVRbffAcxdRUxT/RaAmklvEvv8+KEijhn9eGB
lARKABIpl47yCFpQypMHNImKb2H1Pgd5aFCcAxcROJLxQNLvWiTT1mOFGpC+qIw7lNIbd1njb2pE
KW/II48TC4gDv18gOgWeXTdxxgWeNsOenG0LhdnNUANzhaE0olZzIhxZr+1CjvmydLRN37EXE5pa
+xR0TItWMcOwMSiP1IRIjfXIRPPeDPsh3sQoVV71VePsSg7BMNqrO/ird00h4xVt5KmXmrRbn53t
VgZHBHWSBWW1WrsFVXDCu01cexpAyrk4NLblHXWgtqbsWBqAkqtHhpUGkJ1SZ/XQx9sBGKBppnnA
n3MiUgRVwlUaYdljZgC6RXmXXv0Ub7R+dG+rgMMEDMGxN72vs6lLHEgi2Llchm0mkqUb5c0q0dp0
M7XLcFSc5bG1n9pGgJdvVfALTVHkTnodeoH9oRoMvN00f4YSW5DU9YcsPuahTE9Y7bwfRi8B2OfP
dlSUYF6vj2SnEW3gW6BR1Ylqxrq4Cmw+dgEEg13UUlqBZi7IxlQH/v3FkgMUtZ5pQOgMYXSkUYG0
i+L8fmQDe+gbwGSG+EaAcu6BLJY27kEfIa6NMnWWXi2SUrhH8uDISKzqBkpotVY7WFGhVLKpwCFF
QyNIyR5QjOUvqImSWOPyb67kWpW4xoC41MjC+yJjqJQeq/zYqkPcW2iLIcqBGRrzI51Rd2GLHuTE
Vg/exo8xIblTP3mWYwk+nz9PqV+ru2oNKa14a2dhuiLd8H2uqsNK/E5WZq3LswAA/8yyLF1lumkd
e6f40QSpOBlSvB/CxBYnsjke+PWYnR2pc1QeAmwNiKN9uFBPjwo6UDqDVy3Xbuc01di50VEfqpfm
o7LcRpqBTJSmooPWgqJSeVGLXGngGLXTwCmj9Wuuefrf5yL7xxXnucxfV6SZTc6tI2qx8fjEw6hK
UXlLCF7vo4ntjvmYtHiszL1YTnxuUi8S4lFm1mebafLcm02wx6vt0JoJEDtkm049AFT2iWEcyEYH
7pSoZ1YHlBmApPQ5arGDAG9X4w6PGuD3XqI9l21VvHLLe/bwQ3gFFfR0AjzpdPJblx707hOkMg6q
m6uR/2aK/3EfSIChygv83WsmGDtVvWMviOghj7JoU0OndmKHsFwou5Slzi4t/uQn03uIR9N6/tug
wDPriR3iXwf1SWk9h5YdnyRH8aXItf5KhzZ2M2hlLmfLiEDc1YnVgjyNlOirrtgseWlsjRh7VEca
w6ehmVhqQVUE05SdAa4OvVdBCXUFFdO7VkFkbNMARLBks5GhXNSty0ENyst1h5r6feA22dOgjVte
mQC1Krtupf5sl2HxbnfB2LavgK97YgX2kB/22f93e1Ghfo2yV1PiS2WvQHkJTeZhSpZVoK09Cb9+
mPNnWWdW2455/XLOn0mkMBGFjb3NnBQTdviShXZ/JNNkj5ZFgIoyyrmNWpCeIqt8mC8t8MDZVlU0
LOdp6qD7PDV1DEY2TU0T6aByvgrHXI4GKgQbZ0RgMAMk5ZKVjrPU6iZHHUAfXKYePKGGPepaHnNl
I7/aDKCgCATJlmaYxtIEH7NIsPugoElN+nHA8nSaaTbNc1ZxusX7xj1SJ3BgdwnLxKlDGf+qz12s
uNVCZlp54MVXDjZSs8rkgWd6V2QDqLpUk5YrjIfItckgPZLN8UBwAFD4DXVObmpeB6nwzWzj5s95
Wm3wPk9Lg3wNwaxENin2UVgG0bQdGK2pkw7tx7RBg63CUGJV1bca25ctVna0nvFC4CCoSesZajpe
J1GIhNTE3KRe1LLhfklPXohdT4cK4m3Qj9/8Flui0NW7EwjFscajtquMdEaHOOCQiE3rLQ0NwLKO
14YaQu15hqAAwb/V1Xd/2KeZP11kyPx44XpcbhDi6Pa9G96bdqd/dSHE6gcs/p6LpFvWfeJdIAHc
nkDjgXLCofC/GdWZHBhUiZeFC075qi/LM4eOyIo6nK0FjalXKDtXK6eS8dmPwvwSjcAeILUVf3fM
h640xm8WitJX0LHlatkcbJEiRuyhgXAn3rnD11y3m0WcWuGVc8e+UAe2AKitUB0aSuymjlID/3Jg
oo6irw6uEYFakSkIVN/IO7LJlgFlN3TDXYXI4MYKNXkTZJF5Y9T6baMWtQlSSdSSrRZtNDDmQxEY
Io+h65oHRFX2VNQyF7pQE+rO7ADy86mT/MlOhwGppQOLnd2fdjUt2KG1Q2G0u0/+yk4XSEctOqIg
Z+r8Yziqd5E/1uX08eZ6G3IDJJIfxzLbztOawNSfE08uK63pz46DhE4PTP5NF+B1jUKz+K5JfcB+
Cyg29LXPl4ZtlM9uU6OMT9bZV88DCkBK/t1PQZ7EHfFT2HyVprkL/dA7JIMS7FKyZln6VvATqTPA
uLP0tY/fUKNXPdpCDOsIj8ZTpfPiaCC7uhk9G4tKkA8swtxrv1tmuNTGLP8JDu4nwQb72dd6BPcR
eb84mq7voYqqbV3syW4T7nVL2erG18Hu9tIxsp+6Ox7E4FdfAdqEQBfYD13RLCLZjfe6yZNtYFfp
oXKb9Mb2onBl+J38CiT9dijT7Ic+RF9ElgxPnewH7D4NfvINYZ9wZxdrt3OLZ1cgHKhcrXbcx64X
Has6ZssyTAQosFlzjD1jvG8b4x48HewrNJqh5hTY7Qn6YeUdaNpeyY4/BlGZrpJnDtq627qJAKSO
vZXmo7gOBJjhRct5fK6MCJt9y+pea7Z2kph/B7gGMlnKwWycYYsaymidmCm/oviFX4sABV4IOJSI
17P8akB7zVuUOT7xmN2QCTVcGjLT0reiRa8Vu1Brk41UoA/8q7Vb08viBcLG8mCp997UEaBaYAyK
K7UiJyjOuRmd50FZgbf+EMUg8fyYiCNhvMLNlGw0gohgQf0+Mfm4kdEscq/+TmRvo+LjLFMxHNt8
wZmifJuI36Yj+dDhU7vsw/HYAOsqDO8ACZsFc8DiUWTWZcIsjJDGQHAg2RDGIeRmc0aBxhN1ksmJ
jLNpde/+DRDuSJOF7KjVHlsSHYVd1F+K2DbuTATNTn+xdxX/bE/M9gvLmnf/CgCgJbFX4HfzxQ8S
864PUU01RbJ40DXv/K5IgpxcB9yghEmgUrUc/Att3YJ7IrCv+GKKxw6STLsWJdybdrCMLyMevKFw
o1e8wkCf0qTaaRBsvIFKtQeiDBQkq5HI6RaPvRrZFAgMhU45jSQHFqAIjEZaQFTciASi4+6vkXRN
3QVEkUayyNO/NAAfkQNWeqi9CNd5WNt3QIgnG/wz/JNMY/ANQ7x6ZzVWibxAZEEtXOjQo7ZAr2qZ
6XdIF22G0h1D1CRGa3B0Gd8TG5WFQMwmT2zU5co3pXlTyFDbdmPXHpyqHU7Is0N83C2quwqPeZTn
dfwFy4iHIAW4dxHdjaIGY1jplkpVxH5pNJ0v//bZRmH9y2cLS/3TZ4s1DSK7qvaLSreivsmXjRW1
h6k4SzWBmm8PVPbVmNod6kiafSnTVC4QWQWFHIXrvNqt1lYMxoDJ6CBtu/b6SFsgjc2xa23dTQ8x
s2XUB/jWydgUMd7RITuNSsWrVwcudHfThBA7d8t+a/UuP2iAhJylI/ozndFBJAUYygLHWc0dVRW8
xo0eLPLa7TdWElp7zy2jO29QJW0DqH6BPDmhxLN8Jo/BtkzkN61HVP/IJfTYw0OPR4k1p/U/xfin
U3Ia4UQpADeJ2Ub2Ebb9YKMbENxlrocalCBbVwpW3FhNuzBaIAM7wIIeHAaItJ2OX8gt0EFzysoS
EbgOe404bttLq9y6ELV8avjf3Hrc+VsOKCJkrFzxWOf5FqXcyOvhztuYLBq3uWrKrFwm0A15Tnml
H1LTgey4NuovOut/DInvXZFo7m/Apo2KdeVvGb6zbISLzJWaNhd8S/5D4r5PWyBuvBtzVLaDWhsM
uxsPmLElsovxnra21Cz1JNlPG1/Vi4qN+FMTscx4n1Q6MtEVqks9Aq6GMesWhtGxtc99/cQI7YqX
ROdsUJ5xfb8i1GmOYYs4TTaa7QlFJqCXyEFUfYJAZ2BuwhJF5YXbyw3100Fz42+JU5rbnpsCNSw4
xDzszkVTFSjlzxgYZDynX5AxLpp3H8sRYlk2DbK/yps6hBv24L+E0kJaInkLrXVxFjIAmBD6Usu2
gESjTIHmR+oep1h5tRswvrULD6HJfkHGWvXQmQekzL6o3JvZXhomqD+mXmGtjBJAwx4rA4bX+LGh
Gw23UHRuUxv3HJ1G3n1pZQkUzhA3pwNyVJlESPdXuwW/EAevP1k+jaT2mMYGNMuXNNc8BkJCCMWr
g5m71truMye7gB6s3ejgAr+URmCddfFoKLgXHchMZ2MkraWTDHwdY6XiYg8SeKcxzJfkkpJt8HkN
/Z7IXs8z1LH+iN1JBJo+T/CFBlWyg68OdBamrOVgUnBgxH7OX5O1HWsb8F3lxVwbSufNsCMfMtms
+DWappzb5EPNosiZvZx7HMMtVoYDQclaImEkefx+SBCNrFEvj3bWexUIh8Ifky2jHnJntVtsulz7
SRHIT0HKNI6h8hOBPL0Fmv2EvePnaOYfwU0a7LHwUYu1J6CgrbOpgR9QWtEApfghOVdDxsG9JLRb
FKGZy6qNTMR4snABxkj+1ofpGiBFDuxHDOEaFkQ/RFK9FqHTfqkH5O01J9LvsODxwD3Z6Pg/Fuke
L60OLDg1qvnddO3g5Yr7gXF8F4kcTtOpZgntYNRYU/G0QiWR6qGDI4HMGkCL12M32MYmivZAh/EC
4OUtxDrre28s/ROKBesl2TUB8sWijqqbNLDGq896rF/UgAhcAcgYFexoo774wSsgpyt1/hgWY73o
wch3osMgtfykq8Nso6aQolmyzNwUIwDhkjfnxgmLRx8o2LvGC5a6WUfAtaxqh2ePrG+LR0ReAW8s
xR05hkV2AUrKu6FWndRvPa+GaRLo1YFWNYtwH6o5C7WhxYNI7qmZjWxcAQtkb6nZeiXSgwhwb6g5
xEGD3VjtrSx1UXCFxntkN6wl9SITrx2qAvQW1Os5XXxuW6xQqVfvzfoGIYNb6sTSNV6UbNB3uaZZ
I9iW0xoFGfWhxeIAoaQ8Dc74bQVnOtNk+QV82XJnGgUbF2YVdAjAD2CCN3JsDHMoM6szOoRQBTgE
MQ5z829+8zAaQS40bG7+96eaL/nHVH98gvkaf/hRh9tIse+M+yCCyLIGlZBiQafzAcQfbFVYZb+A
UEJ2nDvcGJT0VZH/GkLtudtTM85NOvvzAlmLjKThguXwv54mqj4+GF2FPslknK9KRqeu7GLh2Mbt
KGLs3dSHmIdQc3KhUxpSlskzlDervWbFxbWFNCRDKujEFWMnHcqBAQWiBeVyMK13m6SzJN1oEDU6
D+oOADZaNJtapKiV+BhLI4oEaLneNc+zfdRRuz1meBLRVeeOAfQ60pHphXsRVuYi6px1Wsb+crri
x8SIUqFwGxzekq6dCY5dcmUkq2kqGhyJl8yV0c00VSaMch3FWjW5+Jp/sUBCtAXDhDg4QheH6czN
uvezv9jIpfdsN8ONjXF04B9ns81R08yzUsdsq8ASukxs3PGgd/Pvys4FN1UEJnVqBiz174QJCW2Z
mjeR8qggr7aLWtYtqbOyPf+uQLwlr6R+ngZJAaVAFPEg8gWIKBcNv/Es6wKalOqtHNlFc/TyzRbu
JXJxwmHxgqQ5uXEGbiZfD/Zu3T8SIJ1g6KHCoiMSMNlnE3mQPa/GG1SZL/QBG4KMJVcQ6Nm3SZy4
FzyQ1tSigzaCzTmz2rduCFNk+log8kq/apaeE4DFwM3DY53Zaj9fOS/tx1maGO82Ousy23mJoiFb
6EXuvky94VY3/PtUiPSWMZbegvfaOTXteCQTxCHS2xZA/JsAzzKo5vXhkty67jYCGdOVvOjQ1s0u
tQp5plYfJ+ltzYvnwuVg0lAzk6lvwFnhaGa4n21dYdVLL9HTLblQRyZyFF0UKOIhG80ZVZATDVs7
Xc1XDV1hbdMeDNTzfKGVmXvX6IHXMjx84KQYvaPttLc0jP4k4CIqyJyWn2Y3KtDwJtNHmP+EFDtK
Cfavy2ziQX3tfTc6zZ9MuEG8MECTiJpUfGHk2zh1sNA0x/30V1VmABipCboqcqGDP4IDpDEaY/qr
aFK38yG6l+diOV9Wb7m30yrg1ue/tKs77aB78sv8xSFACt5/ke3nT9dz5t8U4QvNNf0P/b5UUdfh
ZmqOpX0Aw4ZUxTRy75oQSdCKvP+WNO2DmeXpQwLJxoOr60DoKjv07CytaC8j1uEAf3rNpgWV0d7L
S/tRgOiOnHTHNJato9fn2GLaSmNFvhAQ4LvveuNJtgM/S9VySn/cACsC5uTKN+5rp6+vHkivWi81
7snUGaD2CvMwPpKt78Jyl8eFvpwGMDO8741NIIQBJk5A9LCu7pI9TQ5O3PSAqIixoCYN8PFj0Ryj
vyVTNyKUmPVdvaXJUW2SnxKL/6BO+rhabByRwg1vpqu3lgTaLHbWNJnnpvKi2+WF/OngJ8m3InWN
E7V6LA+3gWt2oBPBHzRqfXgLpMqKOslUQCJzYddBf6BmOpbWzo0RrCMX+ggSlXH6eE8GzYXGi1+N
+o4+AGg99EMoemwlsaeS8bMeW93taLviWo7yLZC+/wXS7sMaioDDLuzRjIS2AukWMJqJ75/KOocC
Hyqov4Cn0AYlbt4eyy4GdM28ncwdFPhEVYEvBDGa5fuOGxRquwmnN2PzU6Q+jh0vF5+AelbSQEzc
sO40fOwyDJ4pfx3q/FU0ongokWTbiQYSP4jS+g/KgVLbWAO+2s1XDUHO14QBAJlK+2dqZTdtNpgv
ImkH6IGa/Nax4m7rVWZ/CConRZwi1cEaaPcP6QBlXA6Bzu9qODRK7Z8xhrs5gsH4iQabwMrw08h0
lCSoOvLY08BsYaQoPsui/gkaFeByhn12k6r6PPNdpBERUJvcHNTekxuqI95nG5TbPFucfA+I6ACS
xwNovlHeoS3y4S13I6BLffMZssMVQIlGvmv6Nn2qOvvklkb0inqebFkCHn0RrqmfC2NAas0a4teP
kTKDGAWNLJwQsG3L0ldakiBBFPLsic546KTTmfyL7W9+oW7oeG6W2ac8m+ZYwxHMYLtPWb0px8aG
e42Nzp7Sa1OviyzZmmkVykw+cnTkTLNkVbMje59kCz4isXspu7LcOqAfeDbzcuKzcjLPWKeWV++B
QoI4b1ZMfFZYS8OetCDQNn3tSfl7iJOhSg0wBUYC4mYpzbXCzi8jxwcPdhWl/0lbLhOxCGIRHP0U
siOAyqTFJR8ZEi6GXFEH8oTFJYaGoLVKxn4FDFVwnN2CgUWbIczcZW+jmlMCqHEUedc9RNLka7CU
9ZupOYKIzXZqfCTT7R6ENEYQuGYn6qSDdEEYhqKuW2rRbH1qvM9mG/J9ttDSwk0neIuIl2emC+LM
gvzQSXpGfaFWo2fNLvHzeklNOiDIC2LOsLnYlQ/ApvJoQCC2tJWUCNn+MsfkoQb8PsffrmJV0H4t
O3BPRoNd3mupcSRuhgDqpLsUtVbrXt0U0OiLVSxa3lQQ7b635XjUIf66xsPRPUZNGC1bb7RPTVpY
Tzro0ifaOsGLA1goy1UI1NwXcguyyj4Zerj1zKJDUb3zSndM00C4okLM4rbV9fbYhp230sM0fhX5
uags/2uXgnZ1bMf4oOcZv1cDqb9OC2jomIALWXHq7NMM8ziN6byFCPhEUStfkS2Vy872o2vqGQbE
XEewjFrFCBHl9N2XQZFFQI6RrwwkTzsw9IL7w9ZXPZ1Z2KpKLjyEC3A29aozK/rG2h4q7h7KhNQB
pJgi3DYA9G5ZayMpK/AkarGMAL+/O259PGduKxepdcWXNv0zonZYNQ6CrvS/zKIuuYWynNLgujJf
Z18zcO1CTFF+NcdeX4o0kdDSC+WudTptpyPTeSNREr5EXm58qfr+RBzaPgd7Z1zIr3qVQQ4S9Rea
TPIHjtJ7lG7jLKxLyIbikfygJeLdNvfSGdf1Zi15DWYgGw9KlGjkB/rIgZNlJ6eqv02fWP0pTgmy
L/LII7GDYkHy6OflqSg0/yEB4dMBTxR1F8rhq7JnOt4WZhTZB8cFVcrv9hGJjEVhNNUOj7/+jAV/
fx6ZI6EPbRfb1CzjRaX3ECGgHjeKx0VbsWhbyAG6Zhp0EDxfBbVUc7a5aTbsgG2rbzt1aECsj+wF
bNSkjtlWNG6zqQKzWxLKjfBu2APfurYT7AnfNts1Nxm3OrDDi4xoWmdlK9+qb5Fba9Zc4OkRaoZ5
w1OmrWN1FjrD+xnZ/tYLYCnoc4CV3Cb49Rw8pA42zeiWj3XN3yxEGd/iqtkgECe/GnmQroCfGi7C
8xDZM4pmwzPXWZp81BaBlxsnjxgRKFBMbYaIHNY54YFMdHBVFJnOkKaAlms5QogW4NVN4gpUK6uC
OwJxkQ0EANC/sZwzAjnFxVePXy7MFxPKcrvEZngkl1qf7m1dw1uiSqGB3jWhDTEdI3kLcFd4psO+
lX6UrAzG8ouf6t4xGotm3QsuUOuNenGoeb7ZTf5zKLr2wYvidhsERb4PcwalNDUZeYwWFNfjhn1D
aD9ZBe7IV67uDTtQCBJGnQ4+59U6cJm5pqZE8d6d8+5gW2zr5Dng4kN7P/IApf1pnO+R00CBIRQe
bqEM8m6r3LMWJHseOeu/aVYEFl61qnNUqXiXR/oKkEWp3SO6hm9BxmG5otr/FKmrHXK9Jl5hUHkC
kWJ9GyEYM9moSR1At7c7a6m5IEDo7M58RBl4d7DNUnFTewgf1pCGmJsOCBTxvVrnxAqBkPYcf5kq
hnFItT45TR3eu6zNTt2QBkti9HZ+2UVhZafCUvJMiMCvweWbQZSwXOC2NV7BtyGA+TezqyucAVwv
+EdkLO7uda8G4ZB61A7Ru28XgdHYMkV0FxkgrxYBElnYG45fbR3KPL0YniEX824nIAY4Mic7+Y88
CdahNqLGoG3TnS3jaIMkB/J63ojnInLlYLdBUUiaZTsjzdsv5BG1sb1NIM63wGIrX07U862m99u/
tol4HvkyVMkwz9+ZDqjhIqeB+hl9paL+3KReRPzlnr7/Kpb/0vvH2Nm5U1NVnia2Yzge5ICkK6TQ
q2OPCMCG14Z1zwEJg8wxH9+K4KbsZfDDGqufFvO8R5EZ2FmGfXACCryexoi81NZ8QKUS3W/6YNfb
RIsKxJ7UGkioBY9Uh8wfraWuf5trpue66hJkEvu8griPjcpr6eQNBIoH8V6JPftBkwFr8y5/tPVG
x+9U1uCmya1NxgAujtOqPKMInq8Be6qeatf4TqWNmvMdj630bR6jx2O00gL2Ihz8M6lqDQjjajM3
/aavNpBHjjaZG4YnNqD0ivXPhH4vig7SdFEwXDzbkydTYCMTV4HxrUknB6u/13tjgWxBBYQIbokC
K0yEhe3yRDI0uWoy1aReq0NtJ/Vir2g+Uu/fxqZOhMxFzkGgqvELlglYV0KA1qx671gJHUtNZZe1
A8KAoX2phFdYP0XqenfQo12B4TbMb6NQFTCI+ASmbmZ/56ghXoFWw77RSqj+DZqbPoZZUa+hJDWe
UfKVHZwydbZjWVhXKynZsmNO9NKZ/C7PCvsnCvuBb/TFW1T9Gu5GAvCNLjVB5I93BfgRfIRi/PzE
2i4AeqB/otuf7KbNna1b1pP6kD+Y+RW13UfOIYw0CxLlZdRumYhAhjtCkGjuMEobgh/aFQw2YKIq
gdpHcGVRsVgeqdkOxXuTSg/xdvjcO/zepN5ER3nYfzq2GIHRqXi+ArXtiTUu3/tqgQU0IhTZvCqP
ztSmg3IJipHvk9SNTwYWn8RnkAj5I2BFdHVkb9/pY3ohMgSLS2sL2GiyIa8hH3+gSi+8Ym07eZHZ
HCx49Rm81Mr1Yy7wV0xevCmdjfAaa40IJQDCfa0/xxa44XBfB7c8asDHjYf/GTUyyEEFXYSgi7TO
I6DiEEdsrLu2aNplYfD+S+Jb3zrfTX+YVYvhKg/FsgpbJT19c3wIrfYh0yHIFuKeDhtwo8gBaZLO
iM+BoX3LtMCeFpRdauSnIom+0TKNNggeqlwXntWlB1qs+TZ+gyiGL9fE5kW8XqIPsrNW41WhmL/I
3vYCpR3KbktvObuSHTKdGV4MfrUAYe+4RdFM/uxCXpwbXvSaByiDdsHFdkmySF48FFADatBGrwmk
AZgO7g3TjYPt7yNTIx6vPLeeOVY2Z1Aw8TNWvfyMHUiyY7325FlxfLSSeBOaeXWfZUl3dVIXgBYJ
ZdAeMZdlHej6jnq1jrWnMPS+Tr364Lw1KP44YnGEXYtja5C8RISMfOkA4roNk1y7oVZc+c7qn//4
3//v/37v/0/4o7gCRhoW/B9c5Nci5m3zH/909H/+o5zM+7f/+Kfte5bHmA0OC+aDfcRxPPR//3aH
JDi8jf8VteAbgxqReW83RXPfmisIEORvCQ9C1KaFFUK3vr2zfMWqgEr6uzYdUIYrhPuG1DnS5/x7
p62mfWwoo/SIipVtSissyVi3A9SMZRdnjPKtR7xykEu1F9FQxdtJZTCN29/aqCO+RADCzMuMJGXJ
CtmYHAIhYCaiQ5gGn23kXOXZSsdv/AB5YqBn1YHxvD9b6tAnbb0p8NADI9Ov3qwWX0Cmn+9Yp2PF
znKnBh7J6yYXGkvONAHUFPTFf/3V2+a/fvWOYzv4ZTGGHLRj//7Vgx6v0GTjOvetjIcdksAhUFPG
uM5trXqpUyRN1HJCjqiDrjy7vpKHg5onlGrrgIn93avmgXbII+/TPFJXNBtWLyBWrB0Ya6KXLK7N
VWKl8uxCEvNYleDJGJCbehpB+oyv13lTruCfBsZbueoBlEbCbDjRbWbUw42IEutg2yaeuShpcP/N
79K3/vxybB1RX3w7NqAhDnPY71+O9NLKA3Se30+LdKdkqMsv7CdkKIpbKMp2tyjVf6THYdxwbUOP
PGoqL8C1+O1QQqvYjPxviAGLtcNyDtY0PJgi3kCsgbH2iynqs6vWiHgp3vFEL56ZVkIyqJRwHQr7
2LjXSCvqK4D2GyTs2X2h2PQrcNuC7iANjmQDZVi6bUvwP1IvDajjfsMULz+iZlCtrWMbdXtWvkRw
KtmPLgdrf8BR8tgH4MywZFovmwBVhFF7D+16dv+Hr21cG8fce1Du+GNpTwpzpmD+QXWS/NzYhahO
kgh6YPmrnww7/lFLP39o1QGRwrJmCQjA0Mhjp1t0KD085H7JH0xh1BvNGIs19dJoKbNpdAHy3psp
3miXpr427Tb9RC7ftf+fufPakRvJ1vWrbPQ9e9Mb4MwGDpNMX1ZSl0o3hEyJ3ns+/fkYqeksVZuZ
wbnZDYEdjCCDrExmMGKt31jrqKx0W9FQq3L0L54I3fnpiTBk2Vb4Z+CYbUFDtrT15/RqpGJkUWek
ZMJ3Bq8o7OPk6XZUkFcWPMO4/k1xWvWzmITp0jCdQyOYbqXIYYomNVhBJumNsIC9uMQK89iLPawo
Nk5VVW63ur3FgADx3qkTzGXS+iROEg1i9y/rLp2Fchrs2tYGZTNrdra3xkU5ybqtnERJn1Ktdot4
Bm1Fokje63ZyuDb/4ZhLhd70u38x9vw87K8fJgJQpi6btqMiROeYP3+YadTISpbLwaM1tTOp2Nxx
FfgL92osOYC+c8UfMqd4LmXDF3NdcUTTRLD0Rn1E4RbhWdKIlQ33eKj2LXmGdZxt1tH11QaS0c3Q
Y97GAaIajw+CTkpEOC1cik2TKsi7qnL+oDhp7Ipgi2iQc+lHA9mZmCgBsu6S3hebpKrQsgmc7MEE
5/L3n4pj/eER03RLNixFRXJX1rU3nwozKj0susx8lLHLvdFWwwykTVIgbKvLrdBEDc0k8abqITaX
zHslvVxiaCDkkkUd+nkQY22k5IW0cmDN4OAms/PaJpHQ4s7bjYAClgbyHFghhydjRQwm4c7qK+vp
elRrgk6zZKwbxzU0VAUJohixFO7Fbr/WjTYMpWjW/lAnjqvWUNPl4PU4UTe3NlNtXXpuVnlv1woX
/R3DML4iapig1GXWB9ES13hsBQ02XKL11dGO3rYY5OrOOerV9RGYP/E4VdtEbZd9YQBUWevlcjIZ
IwgqoprCih/BfhswvmG7Q+tM79SVQFJBRCZ1y0pp3VvbxhkHpawjLIdFWBQWyDuPSnDA3Lu67bsY
mfmlC052bn3Mir57FFUlry4vI4exFbuiQcmgUMnK579/RlTjDz8dB78NR8FcwDF0VuFr+6txaHZk
XnezVj9GkbJGnYunpG3iL8UI6DCYTPmezE8MPA8AMPp60ZcKRQzy+8FzRVppi28qKhmWGb//+Uyn
GWQWMPPZyaUYjitaLOaYNMSkkKsVu3a8+FHVL++GyEJVJCy2MUqgT1UplTfIxAI1XXdZYXR721pV
btbdvEF8tLaNaS92IRr96FLsYoXsx0DNfFvjKReMoDhQWz9ezO4V9Rq2ODOjprkQhwhULYdMh+p2
oV4bOUISOIEpF+o1bnPlXaAZr6jXVTi1fj/m/eUS4jozxBxw32pqPauq1T+YqhPepQP81wkSz7PW
qziFy3J+BqFgvVfC+hBElfKMqki3ZUwNduKwJEH/vCLXNXY2eKeBFYSoN/Xu87VbLVyIAK+ni26r
vgwJxVfnttcXcKNYN871EL1Hc10Hn0O0rrHaw9ySEYBWYG1Qv4i/MX0q3Hypgw/psKheIE3ZXQE2
dN+Xg3oQPRkdGcBrT6Och49ONUFOxidrCKaNimkcwWm4yfa6EfVG081+a2j9RjGXH3WiQRw3cZYm
y9qlDzveYWLV3tkhEZRC7/NPCMAfhTNkl3QnY1qcZ0CM5iax5gj+BPapVtco+ykmYK+omsYd2Pkn
O26PbVB8gMyQ3skMhw8zCyM8LzC4NsrhPXmuEDu7sHxf5kuLTUA17MSuWWf9oR0AjotdTJi1+7aV
t0mvlQ9E2BWvlDPrUa3L7E6urZ0yT9ajqJrioPMCNVi22lqn6nWLc8fl8GDMilu1Kg4iWItpEOqG
mXkQAaNIZMjWum6ywEYPMoRwJks20m3PUqE8xI1BUK9sD1rQ1N8HNf2sJYsN57UNNizT9fta0dqd
nrUSeKAFuQZYnNsq7svHP+snSw9TXtU7AhaDXw9Y4hVx9VitbBRgkLgkr0SUQioxbWyzgp8UdWJj
YBwgjjUXRik7rsnJT/NHuyy9ZS7nD0kKQcOuTYVcCyt2Zrc6BI2SF+kqbmhklQexaDqOTdeQgRuH
Mb1pk7LetIrsPKBPGu00u4pxnCnnc6oSnQeSaL0zVRIFZhnZX+BU+Vke6t/D3jkNHRkZcTpwAOdB
D6N4B6Bp2f79SKi9fVsya9BlTebFYCqKwpjy80BIGKru1EkaMIxXCLGOAeklQRlAbureiXplj1QY
ERFRN+AdFXXD+6UzawxvUMk3rUp5SIaC+cBY519LnkrAZfrT9Qgw/CGJ6iDeW6vEitBZ6RFZZf0z
OL4QVelDxI9ECQtHjHE3Ydvml3mEBvp40+tzettHnXovGmQyIPd//zEob+el68dgyMwb1v9MU6yw
X70PrGkC523L/e0PTLvlrExSfvIyzseIeBEG0NQFvczrjz4LNU+ftPrtYCDOqDJA/uLXH1Xo2ZEp
SzZ/f8u68maeYym2Ytt8czaDh/6HlSdMUwWjwTi5vUzol8BqUEIP40/EhLM1KI/aTrqrnUDe/bNa
vOMbBSjVH6tDdBsv1bLWx5+w2rge3Sad5RlxXaDR5IswZ2458QfVQMulzPw5ahEOJuXhFakSPUph
/aOEEYLujT00jyJUdG9eS9fjCizyLsvx//4pFNKK0MjXspqbOIy6N7v/s3spbz/nL+3/Wc/6/aif
z/kfRj3+/e0hN/HXhvfG9+7tUT/1y9V/3J33ufv8045fMJGZH/qXZn58afus+2dIZz3y3238rxfR
C4S4l3/88vlbHheAn1lqfu1++dG0hoAUXh+vHp/1Aj9a14/iH7/83+zzl885s6RLb9dTXj633T9+
wdLgV9uxWUk4tqqrDAOs1MeXS5P9q85cWuNxU0Ha88j98l+IIXbRP37RjF9lGaKLY8ss701rnYrD
vhJN8q8qbn6OY/BjMmTNUX7551//I6B1+dr+PMClvHnWdbqxmdUrKvIUqqyt9/B6upYoaLy2GqG1
Lu+crWoTX8Ns8ETqq9xX4VbJq2Lf1qGMpmyOkXpmYTo7kLF89Zn9SZztT2/DcpgzcjcsvtQ3t7Eo
LWD9hbR4XSHYRBrBPnVB/8Vq5W9OgQJPnagu0HXJ71M8vDqktL0Ima/9v7iNNWxyDfehzmXAgVU0
TUe7Ch6esYZdXg1Wtk6i1Bm0YC83euXhqcRPUJHUgxRstME6jGP5MTUDBBCcj9ncSKuX5KZSctVd
ikLawSpgtI9JV/6L29L19WXx841ZGqrHBoJgtqJZ8vo1vrqxKW2NmmBGsLeGmYkWLIadntR3qGPa
59wyWCRM+uThQiQdm0WVXWueFG9adfLcuu1TdxhMZH8Jt+14DWGjjoQ9WtTN2bIAcUJZack27w0n
h/ip6uf5901WWY1HlDz1qtmGJkvActM70XS31Ih8xdL8hFspAjZBM7nYp5Y34SylvHTlF6m2zaP+
YISPtRH2G2eCtWzCapGWEQsYpfjuBGgo6Boay3WQ+G3X7q06IyyO/JkpaxGIwrQD2d9+GybHNRD3
2vBnFzcY0L6DKxFspflrwJRM41W+nXAoD5ngjt3OtrLSQyDrFKYHxQYNNAyAIUl+1VJ9ayXfCNTc
IxMUnbI0c3ZO3a28gozcrzq+D8IBEmnfm36Lb5cEA1BVCyAPGKIqDqAlw9rbJrmsEhPNQxMV5O3b
DCUvW9+qFqpX2cGOlH22zhRTct+1jEtYhdUFXPEX3DEuC2KggrkBn3fq+txbQrihZhJ6RNtZyOFz
Ski68+LO3o0D0/h6jl+KXGKmbZl+7tTfrWK5L0l51ExXEz1Q3WmoH5J3RVZ/GS3QR+0A2QgdTK9h
OGFFMrtLxSRjGhyvDY15Y7BC2FgNggM59A1p5Sn2y+xKur7VGvV+CZo9wOEQ8zucJjTT3KlKckAQ
OtmFQzO6VTR7Rj5+IECwuNJc9z64yuyI1ukXU5G3gXWvLNYnKCjStjI01ZWi4MmZoANVyDCCmJcf
OgxsQW+8KPqsoymlJW6zile3Gk4O8ojPcGE9K6jfKvnkOgWqQ4n8JWTlskkNz7JXr9I85QcwyTvC
sy+YBm4wSM/ctnWUXZGDbEiYIWyRc9zkQTHd9LPSbm28a+71vFi8jMy2Ys/RDh/syk1y8+scKsZm
Rm5yg3Pt98xEli9V5sDNekD8ZAQCr+3rfIeERbfFYxXjFr0ybsAin410DMhotlDCFbXZ4z91LHvN
wNpA72FvstElvORcUUTHqz9eN3kXIbeYxJUr6iQDK6Y4Iyi9GmlVU3QHgsHY4jvcHUUVE30V9aB1
X2xYHX9Abxz7s98PEaV0PV+ccW0QddddUWpYDZF/NoCAxhBj1CFeAJjqT2EABELU9fNSHEVJVxfL
1+fsSY0K4u+dVBfHMdbLFrknThYHKiOwwrKxAMWvzWJTOgqETVHkkXGAzfUSgFJJKTbixEvlZSuO
ip3URsVP0y8nNb/3JFoXs0f4wxWnvrqTGcG4fTArftfCDNYhUlzu8HpvNkTplATGeguidhY3L7q3
RK0oAoLmdhlCiKKBKtdNrHKMxHnpNQD+LbIEYFaULyOa2a6q8+MJDbCwTVifMDO0t0MS3CNYgvSz
jHF22HiEg8ZjNA3vY739lvdoLszJb6apnovchHVUDA9WvfyGHuP3bhpZfZX5xjGkDB+JqPOzuc/3
+OItLr8L+SAxsLsKmbFbkmv7QA4fdclUfSOOEnewksdEC9zE1O6CVHb2c909qKGNv0PRf8oyx7d6
0r1gSHQPTk3hGght7BRbv42KOTgXxSfiynjE2anXrULkjN+jGzjVS4dn7ar1uy+0eNwEajNt8CcB
Sykr75xCjnflUCFpFkTHJcoO+jAv70HmofrSfkV6yV9iHfN5FDg2uVGmDM/1A+JCeEkF7eShqtq7
sVYhxuckhidbKDzGJCS8mbChpSoQxuKE4QAYW0uMmslwjvbdhP5lPNs+tCCV4Xe5kwzlpeb3SxL/
zoz60ouhiW27b6kVmljzmtVKfks8NZp6v+/WlxZu9r2pL35jh1u77ftt7ZaT3G1zEupE7OLZS8vp
wwxK3dUKFSMWJnguL7h2iox7yOz7UZ0DT9XhNMf9t2bMX/Rl+TLIzQdDaopHabDIqUjO3kl51YVj
XN3h3o7yfNhaGxn29kn/znzPcYNudsuOaf8ALWRTp8PndkI20Gp6ZaNZcekjMpy6cqOe0JNlMJbx
TOAX1hjpZuiQPB0WhTdprrirZLWL4wYRHFwjs3tbZuqvwutEFyr6HpfDMa+Vk9HU3zA5xv8ttP2q
vgP49zF2VM1TsYc9WHWPiGTvWyhOPJn9Z9Y+6klBSdONSUfvcUR8p2AFvRv0fKcpCLQUivmFdO6L
OWGAUcV17c+g+TeSg4R0WZ0UE0UuG0tsvVxuF9ic7mK0rqHiTDBOTbWRidI6Mk+AWmvbFkFvJTH2
s6GeAfXtmGLs5QV5UR7sO1ON5q0cMt/ErKHaq+VWUVVQHMPko6+ARlaXSvcls5nDML0sFo9XGoTL
NiGSEnbjJ7gKi4eU5eyG0UMW51/5iR+AZjzE4OB8q4KB3+QeALcPQYd3Iy4v703jthwebd3w7al7
zIM+caVG/dwQxdeiIvelyoYsakcfNTxYTBljB7lYJt+p7pIlm/gmyhPqB6sW+CZ1apvsiprhDxje
y5HFb295HEztcc6Hj2OAuodlT9MpClDOgP6+Uc17Zn6HFOAaNrflHlkFXBLD6bFR9Hxr1j2v3EX7
7tgpz5Z6mkpt4G2ZQ74EyG3n8qepZnUfOdVXvUg7d7Rq6OIr9LWOeYul8TtM00PXGQbN63eFdWMi
3TAlLWA8o8YYeHJ8ELR4yR7kvDuquX1vWzWZNcK4k4Qq0Jw+T8F4w1r/tyZlaHJynkPInDYui8BD
79Hi5YOebcD2COAqw3toowQo4khnmMzA2koOHu02o0sUaZso7P3JMngJN3PrGaW6r6zhCU1nY4N9
kJtoANQG5M7ctN6ibla6KD6dTRMqZ+iFsEb30TSfzW4C2CvJ5yIjtLkM/alZHtUlUn10TUI3DKpP
lQZQuCd1m3Rh7o669t5aTnas8C0GCILK2fs5MV/sSf6M+24qBR8kaOgQt+HGTiDWynchoG4AsvMZ
tMC3YsyfSijoLgBr5zQT3fRMeAGeFjrZLfZBuuwW85SDCTc1Py7wOxEtou7SrGQmcykTt+qyel/z
ktmjKPZRHBVUeeNX6KNvZl7/txKTmJ0q89h0qg3GC8TINknz4nYpnPmsTroLcGAmNmj4nSoRVanR
Uk1NJ1+8xcxcnKr5NRJa8SwUX125Bh2pExwMbPm7tQf7NZ+1sLYgFhaPjR4c8qq1brROtW5GhZke
4cFpa2FLGFeZujEXXmmBjMqeIr2PLYu/cL0TXe4W30Q2nFEVG+N0kMkGaak7IpTuVb1h8Dl9D7ul
uJu0ks3UJC6I5M/YlA4bFW1qvngCnak9BTc9WQN8sxC64/9lafFXd/mNU6kvCDVHeKBMnyQC2JkK
8wmczjnpJvuQyyWY6tjcFYV+UxipV+NgfmvnaYxIXPUdGhieF9p0XLrwDh4m6AlA/LcKwrJWkGU3
X+QESLK6lAe5NA+A2vsjrEygM0p7iwPTA/Rq+WDlbX6uME+IbKnlXBIW0folVnmebMMsClwCU+Vm
bhXUHQiLbnALOcyN5YeQpZASNU89CJ5DV1e4t7ZjcYtz0Aiw/bZNonqvzPWXuAyPmh50JycZ0yMg
98egH+dbHbrmUbHqY5in3yOTe3TSndYOXCbnyUpX9O5opDfKMK9TcOOpLhj3jRaGklp7ZWc92wbf
SoZPO2u/ebiF8X4YUnnPe2k+RnZxl6WkjgrmwqSwisBblhojK0fya2Wevbwt65MzR4eis0ekdtgg
2fKCN5++zWUedHP5LXPm3DX2CSwXz+yYuehWOm/kIOhuQf58ccJp3MeBnZ5B1Xp5JleHQF2+2eUE
Qv6LSSYH4uJRbIa1JJXWrGxEse2VBd/ftVYLcYGzalZ0UY0TbcUHspaSyCwhs/6+Lyr1qqkyVxQj
0c5C/sfxf1rZ6o6XakvpFj3SKl3Ep222c30UpVhNmr/eFYc06xmidD1XnHbdFaVrV7aOTeCUIcch
LiQ6YPwGDoHWoSQ3R0l2mqMoXTd/WWeT6GDS+Cfn1Qz8qKCnXqADB752ZamIkWyu+4jTtJfLXfq6
XipWnX8eqQvXaf2APEcnW8nl+Fftod47ii86TaHQ/rij6231ff+psWcVP5Wmkzfles0U6L/qi2KG
tE4Wqh+yBaF0/MfuIqnImHhq2RPAlF1XhsrdKLUOWutzC0q4yg5JCAavSKE3FJYdeDVRQj8N8/so
CR9i5OzwDOCp7jPshjC89xq9zG/m3gL1jE7/FvRMdmPjoLOVInK1YhejiOwmxrObVasxbVETh+zS
ar+BdtR3i8ZSOjMC1dez0agQ+uj3MUDgg23b2tmCqrHIzTtrdsdIT/b90GTnJIqzc4U/2EYGNEtW
39wsYzsc7Ea+SyynQ1HfmDF34/bIe6hQmhwSUkt5nofjBxbiy3ko8D8SJRv+2lYqHd60a4OybgrN
PrZMHg5tHf84LFyU5ayZKDunihK6hbarsaU7L8ZznJsFutYlhuVI//ltimRvpQWe3S2KL3dQBjRT
PQ5ZEJ67daMQu2iT0EC5pga5Peqml93qknSjslI5hkWtndTwPuPFxmdEhyzneb0s5XRmNJ3ORpi/
xzXNYlzmiCaUxnMqjQCm0xDHocwkDmSBWbPsjAjDFP9mqU11s9gYliZBkLqOXnxFX0+FXIp8uwOh
xI70EzYCaHYN3T6oWWMumYm9NPYhO3OKPwf1VG67JP7YOGa8C22sQ+XMls+iJDbaOEORMORlo2ak
+hMj3hL7kaBFnlF9VEtPHFWh1rIlMpO5iu0YpzovzJOhKfuisS1vVqyvDsv5s2U0zbEIO19a9/r1
SWF9QZxSN4fVretHXYSXD+l7tx3Gxwp8PJmXXD+LB0uUkNUIt4mhIkCsqDMTx+6Mqoe5N/JFOzs4
XWA9kTwtDjQBLwQtidi8tTaJdhMoL9QQrG8yJn3odRCzHf1QLpeDUbGixJ/qBJC+cS1Dsphq2cEZ
JIl0FqUstG0WYHHhQ+q5ifMzwLF2H/fwB0FiSYWfZfXT0qvHBrkTXwW26hrpkJ5BOaYo6HTPjbZz
dNi/ojaU5sYzNXwHQJAnZ+v3I8XhYmPZp8Ts3xOBTbf9nHZH4Nyg+GfexPH6ZUU5mr32+hl260Mv
NgrZHbgrCvINbcVC0EDTPRp/bKQ4HND8X/cvRUlK0Ao2WeH20vKbaOjXU8qk7386UDSJ3kS72LXk
GInRVFMul7k2XK8q6q67aBWQpeqZ8l7rrhettDY/zv2TlthdCRIgTl/dehWaLAF0Z/vq/q5XvN5e
Le48G4icIfllbETLyMPl6ImMQwV/+vXab27vza44+M1tiHPFcUMXf836+qZBFgVuQSbz3g1ZFVQp
AgXW2R6j3ssbnOJ0sij3aBgYe63SPmI3IN3ChCk2IZEfn1l6vEntyEDwM92OVrvcIiSAteL0VW4k
DFtSh19DY/ReYWTKscxU9Uzw8T6EyLpnVg99BX5m8tRa8i4jZuGrTfpVZZ6LoafjMEix0tVLG0Qg
v049JB5bkX9d15bRJ7vYxWVmwblqbX8cp+Wox6q8y7uKJ1hVdnpvPwfFLN/Am/kYsa7ZEd1gOapN
8YZdFcjW0rlWy3TQcBIbnN99uMzhzRIUKJHO9tMQfa66aFs1k3KH+mXeDM1eaoaHYmCcRXMb0xcW
T5vFHho/LdJnBIsyVkXLeNZrAkljr33FifJr2mf6YY10+APUfrebkttOH57bwL7PDdncopEaRml7
SpQn1mnGKcNiZeE78hnPg9WRkpCqPZanGlFPqcdsJTBkFUY2+gBSbpMAmGovmMMT837QTGaFVQou
xLWjfzHQ8IJ5NB4KfoKPapkaRNCjfNOFTbpzZKRYqxHV1IaqouxGosETcqBtvFt6M92orfxlrNtP
nYyiij6zsFh0bRtXH5fECN/lbbpbkXRbHpKbceT1X+rJ/YB0+hZpDnwhg9thJqDDT1k/ZvtlwgHP
jiX43GbzgP+ID2urQiNQKvZBFownY1mQ1LiTOrPdJXKAuZVunid7XoCQqhEB6L667T4lgWmfx2Gu
3ndOfOwIXx7KIdFdLPLaDcEvA9UoJdkoVWneoSMAgS3Hd0Nvl+0wVMajkoQweTrTHUrzZpRG5SaQ
g11S5Rq+qcXkZUEEYSQeX1R8eHZsNJ959ryfurH3iZ2lrgWXfxfkmJC0AcKjgxFKByYkcKYjycfP
GLXfHDH+xJKULUTM2iVGhorVHEH1G3sMwXOiHD1cNqOvVKS8ku96ZIM50UsHhHe/Rto0gnzjDhx7
v3UkTP+iTDL8Phu/sOrDdREX9dQ21EOd24dUAUAnEk//UdL3/yef+1Oa+K+yx/8bk76OTmbwd6LA
H5O+TbyUxc9JX3HKj6SvIju/yrAGgL9ZOolVXf896Yv33K+2opsXGKUjm6QY/5n0tUj62mBOZVR4
lJ+TvsqvmgokwbE0ML6OYv9HOV9Te5PnlB0Wfpri2LYqc0N/QHLmiOK2U2qOZ+QTej8mCXYUmwlG
xlGJ1eUIZRl7iCocNs66tgjqlo1YmIjSuomXDHl8XE3HjpW8O4/RcETeHMjVWgIDzro5uqQCRI5A
RPHFZhS5hXVzib+LSqlO+x0WqgcYwqyry/l9VA7hsnFW6S4Z/6fmo6wuZzXqgm1ia8XxulGwoSDx
s1bmC/w6l0jlk0hbiHi/CO9HRAfJTF5yATUT0JDErqc7cXUUGwg800LYrWH/WlQz52ucgvkL2yJl
QF+bh4Fx/XJkkhfzssnSZPYSKIOuKdZW4hOz56zep3roJ2I9JOouzcB5Tm1xnOTtmBfV0ZiD8tiZ
Q3W87mZZlBF8l6LkCNsjLbvuWCypIQO2oxgiz0bacS2KjeQo3dGeap1lHUKim6UcUJpfczPXDYMD
f34IQCElYcknbyysk0nvW15Pau4Yodp7tIakwsePgEpGmsBUir2oFgdcjxob9Tdj1CR/IcW4nev6
ER+05ggRpD2KkvJ7KSZsLG/eNMvxFCi+piX5VpqU94HdsxZEap1HaO1H7KuDWKRem669v+qz0Nal
5tzVNfKQueK9uXp1aV47Fbck+rhcSRSv9ylOzKsdUZ7imErpuhKylUtJQnXwqBlZDpl3LYpmsamX
7BPQj8C/VolSvnYgSgaKn/sCL+k39dcTjBZNurLaAeguj1Nh88m3YcP2UhbV1421PiuXdlH5p/uv
uhLFuMYSNDW099dTROnSz9suXl33D8XE+ablY3l4e4VXPWXmbKKAoKLNIf6Yv7nSv3fl602/+rtf
9X1tFyWxedX8qiiaYhMLMT3TtpaRlhvV5ud/fbxF6S/rLr+Lt81xhtLwm0pc3n/8omYr65fNmytU
+GfJPshdvma9mVgBM6Rdz7ke/aZb0WAuD1FcGQfUBcojMZPyKEpKwVBy3X1TV+oB2SNzPeUPRXGo
aBIlsREdiS6vu4Y0MAKK/Vx0J4rG2NHz319dHCg24jKGHr2X+jHbiio1rc3hoygOSTTIftIuyk4e
rZ1GuPBoGnZ1xH+OKX/SZzW+41SKjZ2ppJguTeIoUQs/21g21lKz6q4ThLU6rIRPommRccF6J4oy
8Yny7lU3qhnKQKWVFF8/hDHdS1+SprvJqWmwDUhjZshzptw4UoMopTl9iRv9OVgqUixK4+KrqW6m
pv+SYsG2abppgiHyDXfNTU7u1s8lUMFzVaib0Y5PJHsrP5sKaL8JvOCjZoVftWUYtgWvIHeECroB
rmv5r+7y8mfM6Ni7KMigp73mxplOshE5+HX3L+va31svh6xniHP/ctchrsRb9Oeu/41uYFP2WGPZ
e9GzI1624kqXoqgV3dgi7y4u8Jd3ksvxMSIlvXt9Ny1hnkqdHyvxJpPRnzg6+ZQfRalbb/ha9/aY
a/P1mGtdVZsElK77f9atOjS8P8XZ1y7+s8uIbq9XuXYj6pwkfc5TuzjCo0DrdH11qevbVJREndjl
DX6vJPK8vdYPUTvyLlxPuxRFUyLeq+KcNz2K3Vy8IUXz5Uhx0rJeVpQu7df9S5+RLnmzZGTeArLV
tUoJ7HFlnBT5UzRJOVIgUJlHGX3rfAa41I/TrpVHDSKf4hCXbD1UBmRvCQD1I4yIYndUfUkHc/Hs
2SGA0FWdb0bWhENt6uyQ+j63jlPuh07ZOZU8bNLU/qTpGHJV8TFtP5mSfVDSKj+MqJHhr6NC7LMe
50IjFynjnSy19ddkAS2LplTmxxoKjyExhxoeWjXZx7TJFDeL6/eyJem7qGw/ZrH0NclZ+M5K7/gl
apPhKNtAwQDYG08tIis7JyYeYYzWBiY9oQUwBRm8rSErBtdc+Qp19DUNsD2aRxOBfAneQDD6kZ5u
8wqqx4Ao07aw9H2V1vf4xH1PC9T8WHHIgDjMM0uEyEU+znTbNP08Z3btGmR8TzEzcg/23zFT5adc
S6fbPK7O8tyCcas7D7FozHHL5GDUWydqNJRZawfImDT5ejcDGxjjRwQ8JM8EVO9+HoqShFaPo8As
ySzpyzg5x+NCTCf+TBBa85XxWW7f9WF1X+uYJNT7Mpdzv7LWcQ7JnqXRiL/MA7PJWE49ww4QGQwS
w7UWWOQPxOH2SCby9KqNutEQ+d6gs/AJwhuc9i6UGBZxbZwj7UHVvoGp1o55EA0fMosQThrNj3mH
jmtcP2NmPHk9MZ9+fkCJ8Jio1Smppu9VrqCQX6P0aFSA0KBUdVulgySaRfidB0UUH6DkBEx1mxuW
6sexY1BFLL7YQs3a5L3TkkNTYfzWztcEFKWrtqqNDw0WNmYdotJXxofIUp+HiGx2gx1izHq81hE1
rqpupwD00UPD8tH+JgSO9mlcbfuYP8tEoXEa7eciUpO7oa+Wh/6j/U6e+mFnxfNIck56kcAr1UW1
zSL5t9JZyl0TYIIRRsWmXbR7LQOJVmCXjMH85FTIySOBgX9IvxmqaIFH2BTIdWEsizbTNiqy9lDD
13fjJI5gMjX4qNUDpu2x5cFO9kfsUOGnd89hihEosXhPq7seY9u7Qe5yf55b485QTlG5GVInuK20
zjzZYQDBM4s3U/VNMsNgOzrZFvoaUFJ8bNH0Vo5OW30vav3e6ANlC9BkB/eqCVtfR59g56T3dQLq
0gCytjHbBOwVIeqNlle45gZx7LXoM/PBsbLREXBx7XDgx7Moj+gmkkNQTPpBBc5NxudumR5MgkR+
Gy+8KlUgdesZcxVFXoTDaVG293DxKxKdOCUry6mzLPx/5ac2zclX66nbJskDXhC5W7WZfTKVCIU5
O3dTGVEAR9WRop6Vk5okwYa/J/T1UPk6GU3mByMqgEY4V/dTYR7myZn3+F3LXmVrm2nK+gfEyDFG
i3NMkroy2hhKnN8D4YtcsNv6Bi3FD8s48A5vZDAQfYA2vhYqu9rQIRJPCJ4k3btGizAXWFizxoSt
5qZCwLw0WJAxha7TsL2RbajqkbGbtOx+Gln+Dak++2VpfCC8WGybBQ2sMS0PE2rYA9SPNZjX+pXd
bZdk+KwDwncnvITQ1lYWvJeaEnsIN/9/7J1HcuxalmWnUhNAGLToQroWJJ2qAyMfSWitMfpazgiL
iPyZlmHVrw7/p9MfhTtw77nn7L12L7dwAiE5aNHs49FBhDTUN2HoDFvrFfUQNmPq4HJQKEZ0pStZ
T4EWCSa+Hr3lGyQjCTURjftObXzJ3GdcjVsNw9ugje6isSRobU1bdchfKsLjlIn2e81v5ipqd2wm
CxfZ2DcIOdHrraWE9UGaX/t+LBwtnQiArrkbx/gbmfl3WcXHZFw3ejo/hiVilLDWArO39rnQGH6N
j9TtBQXJStU/VbLARRFWIH0J9gp6RXkcFbwRa2Jty8Rk0iHMy2VKkcigVA5G1Jsw5vLM7++2yrrC
DoPnxu9DefBxdgURA8WmmU+Asl5RqUmOmpFrU1iFXZH36y6l/NAY9TN3X0pXmznVZIkQTfmst0K/
mrBcLllCb3yN9imZcXPb4flcytGZi+iWcJsGg/IhVcgspn5ugKoyvKfx9DiHVuYaY2w6S49cCYfI
Pcj0kEXSk0Q0Nd9+PECXs/KwDGo53li9ehe75shV2+JRCYvVpqcbOQLgenqIeQCIRHvENTOOprxH
Kdc0wn7iBuNOY0CYJgvYNcNplnqwu8Lay8soI3U2TS/Sr+OKbjmpuSenkEEpERbydtYu5ISfmjlr
3cbg2puywcQgkG2z/qWlinLYGsWQ5Q4S1DsHBMQRyJyt3rL8KkSNrkHLcdUMSVlPnrBHJb1txdQd
5KWD85d4S6qm1ywiAbNEMLIui7pPqjh0ufHcITJEZ7r3v9UkPSprUK295QwjWZ+DoQbLGD6vOvFx
6mw9L7K4Mq9t7tLTHAtP+NEO2h4sT+lOmMUYH+vfRZsLrkF6rcOdQv+Zk4Ad1fJjOSewicKkxa20
l/VYRFsaMoCeCdHq4ybzUikhuliX3xoT0Z7VFhFkXx5qa9Ek90vAellWb3TUiu06UhFBTfIFTb/N
4+LrUnFDNoYA2iw3KIsNRg/EWMTWeoBl0XNa757KQW3tQVllhwCnU2ZWE/1njeB6KQmdzizvUtnI
U8r03D6IOM1OTJp8I0X/S8yGb2ThxKCNlnA/foxD4kUhBoEE84JikJ3AAU/jghZ3DUJF2u/yjkif
hQGgmgUMQZ7DIs13ayqcjEH9VMfZj6U1gngc368My8aT3vrrop+qVsgDFY5fpS8H8JCA5aTxVJUG
h6WalW/q6b/3k1eaJCkoZvJVSwn4AJVCAehXg5hAZTZf1a2NOkxw5LEOhrR8MmkQDazHOz2y/LiT
yM7CZQs2UB48FQXNAPLZi5RadhaxeuyoHJpGb92+7y8Aqlo7GhUHRHt91nT5GdXLvsIRq+O51pWM
ijWtO3cQ7aLJHodMOvAk3jblOmvQS8mJPiTyCDqNHyUyCipFFC14dXbtGDYHSY4fCAgZuUZx2qbx
VzbjRM52izz/5JOwOI1BzC6mrG13174qambYqYq3t0CB68w/ysICAtqxsmVDvZlWbOBgjU/haAoM
ogTJJo8bv3CZEihUComTkCu+bSihxZYE6Rpql04w0qYaobyalW0IynaIETkMSGz4ic46tKmTYKJw
1UYRCcOc/RUj6oY1ziskKzwiiEXeOP4ZcPKoUDQZv/LCxXmCT1VoqXyGfRPr+h3rC/dkU+ZLsrUA
3EYdwsRJ2vfWWlLPN06eznYtZ4JjIYgLOD44svo+wfs8k5XI0pmXGZP52S2G8U8pMpnWY4dXHJVR
ZD5xYqs51gVVRxwbU3MOLsXDDEbGFcr6GCniA1TQwVXE8lEbhq+oGxFa1qJdG/FrniKDMEnDgM7V
eGIiD5u4mAnEnlma4zQmIlo7AddbZgCKWHpe2yS2yCttdC/NIFsKKAtznXxjs06dobIsO6FQqNW4
vttRVBI4LYJEOoQHzYQqQHwfe+gK2gjoF9SapGCOtfAa50TjMMmMNkO+Li5pGwhbf4NMyUL3xFE+
p3p7Yc7e+7EibAGMpcc6HU9a8tWa8qmdZP1FKcmiSXY1qk5vzuh1r+n3siqV04/YdpmVx56prVyj
TLoFQ6Vjkqs2JRqeQOgvTlxJg9tMEjdfghIzyahMrpI8VU4ayiehvlt/+5ZOd1jpdgoGGCoLYWNS
Tqdhwho+iBk4D2ypJDx6U7QcwzYW/TLKX+JhjYKyXRHMc/5B8lHferTLsgrUpOECs6RBc/OJdsfc
EwWSxR/DkjyJUaW7ZTj9yD1CBWuUttIy/ujRjXY8A+Fu+ZmKWXnWiAtAaVnfC8tZ8SbJWO30nkSk
u6kkW5tIDfdCFx3qflw9a7jjZoVjYU2f1tJlRzpHcAUVhHEziSdZ0jjtGm0jusIbevQfWoVOZ+pX
zR7FrR6Ha2BYw3dt1gsDPS8Wkz+4oFu7UXWaNlaCrJVJXJz3X6QrWT4U1r1JgmTC6NKVdDaF2rD+
6ELhoiJACGyRNo9futXZMfOesV90NdvsuZLDzSSZN7UD1zBySLYVY3lqw4Z3dbhJ0cw3w31vG2J2
GkWSC1LGzk1P665NPdijz4QNfMRkgqJ/s0FmQpImKa3OCImohLyzSZOJNyP+wqC1eMsE6drehc9i
qoXAxpucGN29KliGYP8+NM0jhIo8O/79McmIkA1VU7H917+K7kD8op2ZaN+/0+8XxlX56Fdjdpt+
hI+7PnbNY5er02WSpqA3IF5yUEW6uGajPcH54BeJbkI9RmBKqWLThizxcexne072GvneCS2C0yjB
Xe/vH5ac4EGwH2VR7Y1oQk5//0A7cnXSZaUSrYx/PFbqS8PYOeaW/+djA/lC+C4SOYDKaFemFp6L
+wci1K0amTI3hcySD8dqLmR8TPcPtGbrjbkgyvr9tOtj5ZK2RnKemNb+PvSvxztdfUkof3e/D5lC
I1/yel7dYuoq71/PVeQQnEGkgeC6P+XfvoCBWaF8+dcjyHoQ0C9Vuf39wb9fCOPJphpTXA6ntfv7
0O8Xk0ws90g0icbk99aKOjkZhuBCKUqv9AorRJWXXpKS69TMPzMUxe0kKUcypvLDPGvq5fcDuVuD
U/U6bIl/PgaRvwzCTsmdDM+kYNe0XQ6KMOwyLdMuyf3D75MHuPprFWY4jvvOKe+5I3aYRzrqitpE
xHX/vK3Wxid2UXXq38/jWpOpjOZL2pnn1WINITZ94t4Z1ItlZcJZS/bR/ROF483fP3C0giEfr7sF
2LtAFXIHKJSA/f/1vBnu4QYdYPP3b2QgzN0jpL0UdTGc6mpx/35F4WpDERWTGJsTklFRfV1VwYyu
MortOozm/e/Tfj/oTQWs1Szrze+nv8+VTFylGhEk3u+/+n1MXuTcFarsmA8zmfFiZKFvU6wLulES
n5ThPQpb6/L7uGwU4xkACbpwU+TvuD8tHJZtbZCW+fsMToEXMZEU2jZcf0St9hshsvQL/lbjUpdx
40lAyFzOWMbl9wtSn3Zbsb77xe7P+/0CsCv1hKrbUdKsFyj8497vyAh1RsyXmEa0w7+eGzcNDpas
M4JcJqHGXDAVkjEdX+tSM90Zo7+nGGEZOUYPhJ+gyMHpmia5DvcPat/1W3pKpR3P8z9Ibv9fRfAf
rOOywrz+f5MRnL6n/7P5QFcfJ+33vzvI//Ev/6EmMMS/QZAw4RCQ3MEk/x/2cUP+m6aZuoIMUld0
49/t46r2N0XELWyhF2C8jz7xn/ZxVf6bbnF4s4CESRrzf+X/RUrwa4j+d1+yaeDaVnQIrkgX7tqF
/+pLxoY2R41prBsr6oIs0Y9KQc2SeMKtOYD3QvEq+42xQzZLGPTw1H+of6Kn/hk7B2ewxQpCWtiM
a4SXvt4PYSAxO+RQa9E7SmxxY6VuIbhlZsc3/CxNua3DhzwoXKCpgExoKHsS/YzQjW/SF1J119ha
rpb+BxCh9Beikfr7N1pozDRNMfjPX8hqbQhHBDfMii3JeB4k6YHqiF2IvWRS/wzt8CMIAs7YLHnT
Eunh3y6I/8EYj4fkL87v+09XeafgzIL8wzP7X1/hqgjnhkzPdWPerGkv/lQP7ZlWhfiOae0H7wFS
1uHHeFQfqtBV9zEs0EfBN4/WIz759dzUnnqV2qN0aHbyR3FatxkpOW53Soj3uw61A83otHyY9/aT
rT0aabCmbrWZ/1TP8UG5iEFtfkeQCDzBWp+z72zy9Auxq+6EURBRJf/mSI7vatisWvbw3tyK29jh
891iHisMz7BcctsQcDIiAyeKr6c7FIfJF79meyTklm4voVaGi2TDdNvHBlyvI+27wNwpbvFOYp1o
x3/SJ/4cf34pf9ZAeFgTH3jqhjieTLbHj8jcTIfhnHqi6VM8b0CCwJTxgEJmtf2DV6xzeiui+t3S
beo+YTYPhi24xSfdrll1hW37TlpBgVXxRluQ8lqWPZKhoqeqsq0bSXZ5el0uGJSjY6Q7rflUXbNv
+OWcNYRj9aQF6wOlWvlSTE+MAKrU5eWIDstr+aH7U+ZgJNV+0sbBbKVvRxQFkVdCMI02o+lPZOoB
SwO6bdgZTbHldaQ1BWeW8Khc8krxqor+MtjGtX2f9vpndQlJzzzJj8xSTGr5asMWGJNJ85AEwqnY
TSec/esmuugE2juLq+e4qp36I8eiRRyZHV8rV/lJvcinw4WnCV/i9NmjTRj9GPWM7mpO+IrUpa4u
4LfiI9lNi2uQiQYxyYMsvl8D1Y89YnmtFG+Trb1JX+Gx5lB9XF+BQdHdPYdO/k6M5lGJeGm7mtMc
Al67wFVCjR8YRBzYBHMve/PFSulgu0vl5t/tFefcfJIx3Z7FN3n0tIdoi1I/NujUORVDU/orTyOv
REop7BgEive2vEk/hm3rFGf5Ab6OeYs+9dPQ7dknk5fwZl7XxObSpuvVuwNpg1v9VJynrdh7BXr9
a6d6Qu5xvv1kFsMMatNs8leLAEjbIsrWSY/s9M9rY1dDYACq9Xqn4O6w8+/xpPJq0jJ+oq3VnKut
fu5yn/MGzoUiIZhgNwHO5E1T6TGMtmxjEs+9/kPfJC4ND8mzYmf1OsGpfOuqkSBkx8cOKyE2mmkr
eaRb63+IC73/gbpfegYNQDtaeSFtqvD0uGzCeqMaduu0J9KCObscCSajzRnf4AYstIhHLyRsQifr
AjG4LX2BAfXyjfLGqScPZBsB44U5vh4sNK236a1/X9zNsolvqIfoWVEgRGcDJTvo7afwo/sRuh3C
Jvk44ml6qXdMkyzbug4hxAlbCJaWsAp7Bjfm0N00z8pws67jsX+Ld6luG2/Lg/giukyaVFt8kM74
yv739fEvQjbVNEHzwpszQCyxzWl/gSzJ+WpqE+2bTRf1bmmtgVwYLxC8/gOf5L8twvcfo1myYYls
dvJfIUZtKyyDGErNRpOmp/uPsJZ5u0R4TruksJeid8S1YYv/p6Twf1j6Zfm/764oBWXR1GAbG6Zq
iX+hfmDPU/XZ6rqNJBTkNyWhp81luiGCm8OrrgjvtCnsnOlMWD+nkaW6kvlRKVPphjoKWEPQt2q9
PFVhOG5WIltoTlerP2gYChOF7FOykOcISz5jo86XlEVzEjFBbT3Lpt/KEuJhTo34L7tTP7NkAAhz
LaivIgm853KFz6ROCymfqbHLdB+FYPcs4/mji04XdBQHy8nLSvAUc30gyS70ucoNIVo2sjLaZJnf
es0YHiOtk4/Y0vdNWo+ILzjDtmpUb62+w6lQMoWN2MhwHr5ZY4VK+5xHpFrk2p8hmhwy2SEg6ELD
lNkm+8yvmp6ImUwKFHHdGkO5+npGo4M2ciDoIZRInG61RVsNcCv3Rjle8GiaLm87Vg4a6KWFNaiV
hF0lFo1jxtaLXLeC21prDRk++Rk4KJ/kqe1srMWPoGBUxhONSqASvo9KlmvCwIRdRoSF1rRXPacl
Iy6Fz4mNuZBWKvyS5o/8FEsha2oZz2SgE2vFpKFytUgCLCCsaqCi5vVnsfQFOcOUkIrGsceamaq/
8RgTG5+hnpdWWQJdUD/poagnJNRqLhd4wI18M44oksVeo2HXSd48pRelEv5YMr9Zqa1PmvwR8fty
hi6+Wo7fG63W2c9WGlZjf4wFDU04GF9fTvTnIdFooAP+mULi7NF24cntqNFamv6rrj9qa/Qo1gBH
MulEc3gjLNpFmr+aWXtYa0FhSLq8zHr9XM/5R3weYHd43dw9zHH5mIbRk5x0XynCRUxN9fOqDrA8
upf7/6sT8+fEBCIgpL5WKG40r5KrgWSxw0ylFUKz3mLsu+pA+1RknPK9w5qmitOmwPlq7YaG9SgI
jCtVwqhILNlVaSUEAo6FTQu4Px0n0uUzkXCQYXouawKbkdUz8QTlIMw04aBlC/nTXMtf0EkJgChb
Fr6M1m0WCNmwICQdWjYK/SIa+OwWdgbiznkHlpDmOq9Ovh4lnK01DKVhesSk6PTMtQiPwhab43uJ
g1Ic3Pt7JoaCP+ffVh75BoMcBTDIVBrePU+vN5uNetFriD8ajSUQfyXUO2QDrklEoSaF+OlpL7fb
oU0cst+cUHrXRgG+i2hjarRL7Ruk/Do/rqT8KfN4M7vpwDSBgHhSO5nRGRmECTxKHSXaOCf6vjBa
fa9EkRqQEXte8M/gTSNFz0M3yqbRDsohFAZzsCPjtBL/AzNlS1xSiA/zPvwrpWYr6+WySYth02Uh
+CFNmod92bQPQhWFgVpFkTtnaetU5MzsIrReODotGruK2bnmKEebZRx30oArPQsx0dd1SdQYSqCl
wkzQCfLu94O+yPIuT1pqNtnq4wDG3SXsxxK8iNbRRuzw+S1K7U0xPc5ZpUFv6B8gqSlafx9KzJdy
ROtZJUW+/31Ei2mt/f7fKP/hjsBmpJWaY0QSGq5GHT3CyHIbGijL58zsbQfCFfiELPgy9BTvkpB+
aItnspdpwuPlRx2xMd3uWF1p+CfYTRj72eGbfFs38luKncltj/kRP/UHcoxu32WObrnWZQXI0znZ
2/LIvd8c5piZQRvAG6ZCOCBeebOrKxEP4pswUy3FH91B9aHckPJxqj6LPSU71JLcll95j/RXc989
xhvVpc9pMOEzz0YdYF9mpUcti/uAqabYu5Pqtp1jnMQLhBQcE2hrWn13V7REOJ1t09hKVxrzkS2q
dvsmdc5iHKS7l941KBCJP7e1T2ABX+a2+U7Gt3h1sxThHe5L/uH402BieL4HgDgloCGLqRtVDzof
DIVWYDxXTxTy0QUyyLMRGIF4TuhHOwabWEmhofzk72salA4Ux/d0tY2gQfAiU2mjrqFspkvrEjm2
kRqOKv64J5AQMzUd7lm8B2qcCDhvyQiS9lPmRbK/TJvZ9BWqq8lTur2kbjXGUdxteK+JzD62I2NK
TxMxsND+t+vGS5hygJUAkuBN+kXDksyfd21Ym/aFN3mJicvENmjrwUyC2Fw6OHA6XsPai17yPiA1
iOL0BLjIQAG1rcEdvcp1oEi04CEOOYiyc81Bp6Sd5Z2ZbPlwLPnzOptYRM30Uf/o7vTKa5xxfy1B
T0igssFyZeKIGXyZMD2E9oyjaA/BuPWSa8WrRXX5rcEsa/ftZ4V+6JNv082emNl4z/OzBeGAZM9o
o5cP07idrTfhxBJmnTRtp78JtTduuCwKYctLjJO2IH3opH6NPaufx5HsbqrCqN9LzkrNaD4Zp7JF
aAHYc69/aZ5wXZ/DM+en7q0tOLU/9E9z6/Kzo3dK39fyUG/HL85kJVFB35iITvqx+EBEJeItfplu
CZwZ3bFO3DaZ11cbJr1YZKpb7bePMUet3jbfuAOUz4LDWko70Bka3jSOm05za5BwuEx/bhql6urK
0l5PgXN4odu+jES5oS/g99/x+4rDUWZwT9nNS+3NmL9E+6kl0LqxcYc1NwARS7Tlz+Rbj+Olkl7x
+DN0NU3Y6W7C/DdzeBENDpInqAraQWo8Yx/uQDgPJuca3imf79FkLm9QSULA85A9R2tQ6I6e4W/b
C59q6SUPkbRBIaxZQUMhdrLOS+GJJP7Ox3k7HjKA4pHPlati4LaboN0PmT/v0P0fae9R2aAxtZz0
VbQO+SEk0NOwdZQsFNvltvokTS/kNGfH1CYMp1+5rnArzMyKBqdlorSRWTOI+fTUDQE13SHelDMz
bDd7zYNedygGOIARBPwMpio7E+FVkECHWx4/KxZpR7570RC0cok4ke5Nh4YDeemuR4urhiMqfQEv
f28FDi5Ixpz4yokcdX32hBZKsK0nk7H9C9IrZQ5MR9l2jvQq+XKg3/KAZs5bgbWP7WOLJ9tXbiV9
Bc847CvJWx+nwpsvjWg3l/zKeeat99NtwjjzmLGMRW7tWizcX3FiR5vihHjqdXxVA/Odv+HKSZeR
e7wbgxGZBDO+Qw6FzbO2sGjncyQ5S+uIhl9WvngKH5Cp9Ih8bI6Ak8uxvH/ozsJbs9cecff1r+bV
quz3eNvtmch7lAnXEBQMw1hW7fExXXwzWFn0t5Zvfcpe8cwW2l+IiJEOs08q0an9syKCMzhdZYlj
nQXFAU2k3urPwdWOrLDqk3JKbtk+2qjyLlJ2iH/CxZYXe4EakjEg29biRb+qR+OxeiYJkwITymUZ
uQBzQOq0XxwNYhoq7VZ6NbrdeuZIB5DHphXCGTH57NEzyLYVeeRQdYZr3AWZTlG4dbjjdS9c9bUB
28to1GtfsaIpCpeBedLuSTe+gYQm3MTCBhMw71MY+/wtVXYV50OlbuUU1RCOOCccfCJhVJtJalod
OFVKX13zSVVh3QkVB/WKFhxhgC355lUOrEcJFRv2QR3xJoAQG0dp4rWD3W5j2UVxOB8SbPeeaZ2a
E7EF9/a47kjclT8j+qItlx2ppX+KO2IjP6tetCve6a7QqJfei2hDWWR5y6UIql12jZKdIn3GgpOa
12g6Ju8ThVe+X1twDja8aBM5TK4fWfyHBeDEPpyeBuC6kfBjj01gGl6VXlh/rAUugPWU7cZHIkn+
SC+C5XIimI75Gx0I5VU60wAZFVs659vVb65Sb6fUc9fonX2JxUBRPqzRH47juXpIoCT96X3wP8WL
KDqm5eqiY/ECkInLVsb6GHEUjGxd8vLbXN8iNCDk/GkBfBcFcRd5v6x2b+l7D5b7DOtnuc6vYfgo
JHTDnH6rcMWmJHS17oCr1A7fI8xFGTgnr/5sbsgzw4P6XCcP6cWs95a2Aezxdi88BT/5mO+2CXtM
3BZZzC49r8pmZaN4kTa1rwbYXzGh0xDZwMTdcjwdjknmxm3QyP7wbWq4utHzwvFkQmkPb0giMQc/
lhvDC9+G7762a6qAJ8bc6PyV1uVGiU6iV9zQ+oSX6oor9qE+FKuTfaDRJmbNH97x0EY/y674kJUr
ScodhzqUSMdxD2aA3SV/ZM9LrpazXEYx0NCD7hAWvRND0txY1QkbKfmu9MZO2b59xH3FLqJszGed
NmVhW2caSh+KL37ziaQFU7Sd6TPTYp2DEDpR4+WSEz6BWWFu94AJgETaOL8WhMBRxXrFt2agOLhC
Us0I8PTM0leMU0RW62XUyQzgnCC+q7RbcvVzXEUOJ8iLotdVJ5okY4NSPVIgK269hIPtBFSomWQn
G1o3pwRqiJBNRPBVE5suTIEAU7AK28LPX8vSCY+t8tO1f9rYbS/8TQt71OiE2+ibGqY8txQJV6W0
CTDKqRJ2Bubb1rMyp35LB2pcW/0OeRvxh2UcP+zhNkGMSOz4aTyMX8af6T3UbbRl6yf0L4bniLkh
Cv10uj+z0UycmXf0krWXCPn2fRdypMDYrUdgMociKKgu3Um3CXWnzGhrr1SDSvAlUEH7nmChU+Kt
or2gRv4St5SICepvJ9qrx2ZDw4/lpfGiU/5GWFgQz073OdSeQVvzqdlXnYN8ip3ibAbNyTT3YjB/
j9/miatSiJziaT3Gx/KP9USY+LGAQfRpbZNnwA9cBcQHPc+Lv5Q/0nph9l+iAWIAT1RkZSeMk/8Y
Jr4wfwZCCp8cUR5mDndOsIONZiSjM1vE/SqrvM4zpNPdyik21gxxP0W5tJ9/vyCJ/ZH0OiEQu6X1
+vweB3f/6u+H3+f9/t/vPzOmiIU8yzoW5UHaW8jQ4Ffdn10Za70LFzQl/WYq0vjaiZIbabPiKqZo
JzHrTN90qmuCjfMMmderVqI5KGpdclM0hzaKQkNLz1E8c2MX3egUqLFczciuiRXv8dDwu5FZ5gpq
IfqjwA6yGiKsOpSxbp/VGbLMrKB/JLN46BX5CikVlWD0friIXmeYrZ21Is0oS6PPGcaRB3b/TQKE
7jVDNz1KBTLlosz9RqbDLloU3D2DLRf8K25ruX3sOgULe2h+yDFal1gAegEqB7YKxK+WZEHZMloi
plua5nJY+Eoyx89J4muNqjpCakh+EvUt9KCw9RsNb1VTshVWTdU/NFRHphK7Ft5+u50jDmtMRG2x
m/bqwL5eZyuNFHPax2l+FcIGDqQohce4U96gBY72yvqQDhkopIVOpiqkDzVcIiDze4PNKYzJwUEi
Ja1ot8GlYPevQnhz4buqZN2ul1HYVjPH55T1r1s1H9HpRBrKTjaqbRbtOV9f+lrM4QqutMTlgjE8
wmKIaxQVRa9uo8m6xWDGnDQZ/HgE+2JEh7CeX/WslLckjTIn6/VLmH7kA2CS0JK+iZDjWDaa+JCW
NA2gxLP/CqSWq/mbigWCPspogSuoCUVf+9YTwvlhja5FWWqvxfDaCRUQCLF/K4eV9vLkJmn41Gg/
EqoiaIb5M2g29tUmm+mpWT+Ap/ZSB2tEEEI6JyW/QwGSs4HdMMko2+ZifYFvNG76WblnAMc/a6jR
RuI0ZEa5G08jmnh6eSDubihK8Q+lAhkwApqPSJ+YMETTy3L/YbLM6VRaHNnCb4AcVAPzY2EX6X1V
Qj+YpLCPu1jeQCqb4ZtYwZqplZOVCAVgKQ7ry9QIL2MZn3T2UGwHdBvH6qXvOYz9/tsi1X7Eu5e+
ZrGeOL/TT0sMsi3m3DznOqqEdhGfUC2+lnO2GRpPH3CFUt437Dp40Z5ZlWMb5h6/gfFHCruXSgMD
SlilW5eUqErV39DQ5mw+CrX2ZH22s4ug81PVKY0TAHbYaRiYgbs0ABZY6puVI2Ab6DjiJbY77G1O
RgwKpDI/qjkyAEiksmoSw0vyPEAAHG0foBeh/Fo40YHJCiop4TDTibbcGFcwl8TSTxybDJTiJIlk
9fSZ3q1oxN8Ei0U/qOi3WgJmViZOyEpHzVbTW3MnbaUKSwr5zyDjOhjLpDd78HsXr1lkMlWSRofX
m+i7UWIDMKIniAtxYCjByLk07ckClQTxOrNNgertHSF5CuP0Q1PRf3eSkXlm32/lXLkDznAa5OQz
gdymbyFECgqaho5ewgSRJdJTlsayW3CXosK8LRrqs2mVV0JOb1KD9Go0FtMGxmbHUv9gTXe6kzjd
CrVHuS7rnGQM5PXwLIhNgs0wYYOBsRehO6cFq4MtlqqrwkvL1SmXG7BR2VVrVegO2fCSVqBRwpxZ
DGt4cbCaZ8XkiCaV6ZvRW4yvUtJOSXpyUiSO45QeVr0j1wPjj1mKAUw77FAjzCtNEDCNkBV4rpkD
CmI1+rqV6HZOHH1mrUj/svkxNTFIkNLz0eScXKu4uM0I6ZOR9wr1RmsvSO9QcDanmjZD34ffcIdd
ZRyIvElTp0Nja+t5mnr1wmBNVOddN+7MTsajRSFb928iuhqJzCAxhLzYcAH03bc1M7gvOlfsGgr8
8lgtCr2ZIjo6D0iuiJ5tHmELnOYaGOiEDDHpAYoUbftV5ztrIbQ2KthOSyCSxPFAzuwQr2GBfcsE
v8uY/rZafMxJhKE9eke4cMRZ3j70xYJL3VDYd3HjlNhcbEWQD/1AV6QV7mdVc3pAwE/hkSZXsY0c
LdfA4wJ9TecK5kplPUYtbvJ8gEE1ZORtdesWR/0uTO/S31ZAECnmD/PYv431HZdarJQncsRhmZqo
AMVbCcLHTAoehqRzNJZ7pBPnabYi3o0BqRgkL1vqbFNATZt3cLxUjU/1QgbGm4lBfI9ILSP8L1aW
wwG3ils1TzxU01Zrp3Gfx9FNRFjXIdvNOg0byJTDuZ0mur+jHHSsZrZuZrQ7RuCEq/xMYpQeoEod
7DXfaVq5fqyIqaRoFbapKF0LkxqU0MfbNOccovX+cVbo4IaTcR24TtFXs8DLVoDhInNJkObcxKw1
UjlWjYYW4KLwM+hFYQLUVBGCpKbRp+QWYXFSuVXyev9/2TuT5biVLcv+S40LzwBHP6gJA9Ez2Iuk
OIFJlAi4o28dwNfXQujdd1+mVVlaznMCC1IUGSQAx/Fz9l57DOSzwe//KmmeZ1X2nvlZypMYwB/C
Qi54O2Papk2wv+bZDA3UzNh7NqOyWadaR+7Smo2937VsMGOPx74xVEel2HcsOCLMhDzQuBzH+wzy
wKgga3kaP0kiwihdtLWzmetgQWIDLAVbQ2/+4WSh2uipyDdVnR0X0zoUVXB0VD9sEU0D4h+yjOa4
F3nLFGkUG5FOZwiJott0JuffW7N1UvZlJKx5m1gZDzMcOEBZjoraoGTLXlS7pvLLvdLiSzcjbdy8
2+iX0SCYI/A87BGKrQMq1U6kksluugV5e5iD/rkrAvqaPVlgQ3AgIIEeROs+aqxOUb0MRzmFdxl/
oo2M/dvai42oTnjYMLTKc/nczJjWYIi/iYnYYDMrvmex+U236bwn9ZFBXfjmm9BfBBp8l2SSjQy7
4jgm3ruDZ3rTKSNyLTtjSFNiE3F88PW4C+EEvfdj4t54Hj2BYO1ZuyJ/WgzjnNbLc4v7gkrXcZ2t
VXMbF45+CUrQ/gQl/xoKYh8d1e3p49c3qVM3uzHun9B/A1j66QlpRl3pwaScv1SVpDvwFkQO8xeq
HGc7TPTXLIOKTTop2NAOQfzEXe03nz62E84ll0QKMDTqp86LMgImMKmIsbQ2pbC+xeaQ3I4DGwUH
dQReEWTuSj5nhRp2DGiGGwIzDmHDKDsbkUAsO5nHIRDJlE4lfQ2MFBeBAQbORX3xzWm+GcLHGAIS
3g9QPbIc70d7ZwTQkkU62JgYS+fUFdo5XV/9pw+nvJqPKTjlpMl+SiZDW8tu3JOGcPVvh+vngnYO
t9JMPhIIWqfrARIwLFMlrS1qzmEXW+I7qQ32qfPKT7cyu12YhSIaTcPEDpD08FJGOnxpwqbUYiO7
wkyiaYQjJD16mjk7t5X0PiZJdXToOrn5sDZx838ehrl+NArb34E/8U6dmpF9C7fyTyK1vT+HElTV
qf8eWpN/Mv51kMgLnMVtjqrz+lO+Hq74eLeB7eG75lNBdjNMard8MGMt9uPgZrf4PJz9ddr9PyLB
/0IkSI4CU/1/6QL+H6ih7EfZ/ej+XR745//8FTAT/oOgEsf3ReiEAtf73wrB0EE46IVA5UkpdwOi
iP9mDXn/cIkLJUwE+Z5L8Ar/66+AGfsfJnJDN0QjSABNQBbLfyNgRlhiVSn8m0bQsvh2gNhcNBpk
Kbv/Oci3QUxPJurAqCUPaPQCvouSojun0n3NHV8eB5L4mK04MBCY8G082/KOXth+96fGBArWyUOC
Mjrwiu9dmKes8Gw0K3wmrDPJtxAddMXo82gvw7QVNgUo2M2IvPHBnKetEsUYqTh06Hn7b8mspn1o
KLzYHatwFpz6hAas6y8X4L5q2hkFoQ+5NTP9FiyqMkY/lVk/CSqJFbp9s5TjJiV84qb3lQv4ASUD
D42vbLS9547SXAsnEgic7yGFHvKuxyAyYLyrwxmQxGTS8KNpzmmZQId7tHDm9MEpQ3HMTTxYxcex
rdNvmHzw4DbBHA0NftiR2LsiqJYHJZUVwd1m+X1MPd3fsjsiDsNnY19VWXio8tO85pLISsmHxWUz
pMMaUYKa7t3qHqbUyscc6A+ahcXQHAi9g7ZwkwzV79L1f8e+Td+9rd7XfPmbQpflWS9nlk0691Vp
bsx8jG/urLHTx2rAvBODpm9xYIA1A2tk7301v+pCPBf4TKKySN/CpVHMVTJnR8ek5LSizV/0V5xP
930bP+RMY6PGpHxyRiZocqyR1xXFIRukcwY6eeM2ZniPNhIWeoe5ckBcMTrWW1zBdu5Lk7ZTFu/i
RCIAITMtxp9TNEa1c0LafZV2L661Ts+SvQqD01hBYK1XUOaU0zKDbZfsrYwJhVk2HtwBaoXEDV9q
t3RvmrZt98QfQRmv1WHR5UdlZk9V1x79rv5oA8YBTRHSvjQwq3c9hHm07/I4h92dSJoTBAdn43kp
dASz/GgMHld18q1D/Eb8iEjKT0VS/JBOT2yLSlTah6Hkcafc6SOFg7nJPWujC1RghQnydkiOs1db
h94L3k3Iibu8HakSQ+uX0chvmNgJanhp84A+Xk7lbVv+D2dSbPBxrngDZ7dxqx/+SCsg0RkT1YCh
ojQM/1Ak4kJaHkPnJY7PeC+zGvG/yDzM+z0OTWBS381a/l4EgHxBiM6NXTs7TceyZ0JABFukFlp2
ajYoy4rkB4N795jFD4ZKmIAUZLXa4iAKVGaC+TLdGMAaSfiEbP5gG7/dJTWfusn9HGXu7LMyOaiy
+wUWnulSPqf8QcVjp4PnPB3t7WulgnpX8q7ZV1NLmjnjJIQXbWZvkGxYXSgjw29KUhTUeXRwHNqK
YU4Mg8HqhpuVRsKZpDEj7A98h2o74u3eVCGZPihXfCtbJ8ToNPHjgOV+qjw97r1l9HjUydd0UFGJ
GOBm4oZORf5am8536qBNysQ4kYgeazrb5pawwgu/U0UyoSWDJ8Ud1zMpdKW4i1t0g8JdtQnEK7IB
xNaW63YvMjsyAuM45mgFjRDrud4QqKMOk9NQsLOBFQsq6NQsPgV7SVRmxUMDxGw75/IlMdIxSoS+
JCGzlKK0RFQ04QR5ifJfl/qLIAz0eTkEBVQ3aDC3ttGqU2A4H12epndOS7n6vfEmuhUTwHtHoTyB
YnmQE2BDq3e/8OkGNyKf4nPyFNQIPLK4MZ6ZQ/nC/5WXGCPR2zhb9BPcOn3BhNFJtyalEs6J8Ygd
GXBJS0xqmLxnK5iNZwCXOYK+mwr/+AZbxHddzk/TZAPeyZU+1kmJ5T+2LyowSn6btotsLlB7JDlY
9GT01KHcABcmAwvjG10rNsLeiFxBOMzoCzl9aLJLIhP3Pma5n468EH75C88iMxuGHItfl1HV5cWu
TYW156xN4ZLvikHd29RRuzljLOMlXQujQBmHYM1A6szwqGhmpdwqmJwTSe/QkLf9MrOhyOJDlpPg
kf+qJj/bJEiiqyQgItpDGJ2bZhRmItg0Od33ehi3Bglx50EnT6KvDCxzxgjqWGxMFzCJcZlN4JY2
3LWNxBqW1JYHGo+xwux1+X5yuTKAKhdxd0npOdMlT+soyFu5m2xlEEI4b62QBCerZpxlpRXtTZ0m
u74pXmO3NHmYTZs+7eTWjjX4gtHzCJJgEFRJfkLa5jsBxPLHZOXigGeZRywMkm3Yl/fjVH8HJRGs
MOK7CaLIduqmd9Cm5nEa3o2eET6Q5SqqUBykBGFsADMECJMy70ZmVKyJc2YxYFEG5b2RQu9daBqb
zmPFC4kLmrI9lWq4JWQdNYjtvgZV8tp44IqbEdmdcoskslbZnIqrekf0Cy2A4Y6MJnuv8yxhlmAg
dUmyH0RcfVNVC/Y3OEB0D6KBqCbmh9vR1ocSVOxBBPx9euyaXDN4wgbUM1NzX45LviUdPrG7BrM5
Ku3K4InoSSh09qEtOWS1hJevQdVb4evopd9kGEDnYNLqhXvTYSYa1OMtNnbe6pBwZqHysxt2kS+z
7BJ0me9Hl+39iOGaJ9C41c0r7vUq8uIwZoPIF9YLMbq01q2bWJzKDOlPKe69nvdID766wRFvHORK
sGGTefEYheQImUil9T7A2Cxck/q4SCs8u4mOJjICblqwC3HLjUy67N6qh/QSK+9W0ku+7Vzi0Eyy
/Uq2p1o2P8g1KJQ4l7EPyLZ2vkKb1qc178BWdd/Spj3VScWaS0dx0mFF4CYQDDoz92IZ8wta/ZJR
T8EQ4hIzEbTk4B0Dqqag4g8qhxDPRPw77N/oq5IC4lZ4ZHV2SHt7E095AbhHx1vDnx/c+2Hmwsus
5sMzkVUYmgc0dmpapKWOVFsvNz2BYNmQSSIxKrb4Q8va4vxsuRGj3BzeR4Mh0JzXewi/XrS8+ybK
5sopbk3YuszXunNezN0OSmxyBiz0YammZhJBPgKPxhdlIEzy16f2kMTNEbdLeFL8Af0Y5ZefdHFk
F907WTZ0exz2ltYEriB5wYOV7szit2hoA6rZ3VeA7EnspV8Bc76reZISpmayHrFYdbJTBx9hKlLf
RyHCiT4WlaB05rdZ2k3kd3gnS+ycbAg746Y0gYhxh8Ex6sVRtXjD48GKNzGMWCKNGEWHzXRctCu3
qkcQ41Qxur4FwfxC0OsSsnZRBQ43Y3CcbM56NhtcojYEsRFBZTjK4bbuFhn1rsXUMc1ElMThYQhp
vBZ2Db3JTpGmpfSbqxbtL10/p5m2fmXPUeJ7PVckFygk9TeBd2EZXkYy5jZxp81LzlQ3Vf5uLFVF
/I54d318KCXtjCDopj81V0aM9wyy6Riojqs2PnWGQi5ZMWzNh0OBuqm2fXXUHo/A2WyQGqVUFmTu
ARF2YMO4tozMAf1XXDO7SO9DTdaM3c+8pcZ8WvL60MftUyqJyHUXBAJQ5aKGk9B2/XGw7Ldu6Gdy
h2pC2cs43yL7ppTQOFHGxidYNRwPee/uXcxXkcfJ3BSTh3SAyccRmxZw3/ec2mU/KtVHYmrHi0/s
nVU0P4c4aaK2TH7KZdiKkcwVSwGnnlbMisonImMSRtJsOTaFGL+sjiZkUmIx9cnaQ9EGRttp0rVs
cyg3KTWhNnwfK23f6S9t1z/m1KNNZV8KgSJM5sxH6GO8N0hahqx3IhpiRIkhIyA6ZEeJGMC3gSBE
Bn2r6l2na/8oLI2IdxhMOmTLk4/jOcqLVjGfrk5uN71kYz1EUw3JAV0naIgpsNl1YIlvTVibnp89
dRXLu2uo58VHVqp6oqzCNba4EOqHNM17vOWUm+hGMz/cyDzEaOM15qY8+r8CP0FcNyCIMEruEwb9
AU1ELx/PVfFrSUODkRXcI48JLjtX82VVlyI+aquy3cmq+6RW+qDSKydm+1XlDFvyRCM3MxHwzUO3
7SfieERi3VQiiW96D7Esema6/V6zHb0RchwMiQIjtsm2JQLIdJvM5lFZg3cZ8MijCo8/F09XDINt
fEKljVkHiUbX7Ug/MfBwg22wd1k60mazUBDMKcKZIu/vHQeR3TIGLHFQvbPKOGfcgMfWFvcpKTj4
fPq3IE1RtI3qo+jQRymjBl4C+KlovPGGFu9IzqA+A0vCXDGri5GGw3HycUglASSuAXGv3S6HtkYQ
aefPY8NS6hGandJhH8MROXkVbvPMvE+6nSn9fu/E3W3p1WxjWhskusB+RNJBLOOjkRHeFjT2a+Iz
aWkGXe29nD4vz1DmnLg2xrMn7seEWiIxQZ+Wk7dJWhP1BF7/xDU+SXkze0rZshsdkiQKDMpcyDsn
RmVnrDZA46fSOGnoBTBnrHjCuTY1CZsdqB5+mu6EmZwc5uApPuj0FORXsWWzisq4xISVMruhENtk
CFGDrlk1hDTYnSJQGx6nX0Hg36Wdv1NWGu6rrJ42hDZ8J27uzTLj/hkb/JNZEsyk6kPuwGJSyTe/
5MxlEiRKwpa9nNmbNE8IoKEbLyP+Qy/2oqRGWmXWP6wMhJwns3DnYWBij10S+Tg4m7zKXkJ/vAX+
1h6qwXkxwhSFaIt0AHH/YL4gP0dkyaywGSAtpRYgikESBVYsxJ8Gzes8IyCe5x5lqHR/Gp37rVaK
0y7eQ7cgz1ah11vLKBule2qVW62VjKCXz7smw86ztvoyKEpDN9s3qUteZ4awbqy+9x3xtJU0R9Sg
H1qm1bliKZBlEOxVKp4DzMxEmNYvpLeNpkAi6kGCaM0Hs6PxPi49z7wsmtye6KakAxysPsskfWP8
5N7S57ksBvM0npeT9QX78iMZ0DiibXTaBRUUnRdmaXorClugPh8I2PDmjYH6xSMzhGdIZoHtQiFP
0Cm9dx5RCcSuFQo057dCYwlZNMomU/8ayi+hwzCqNB49cxg2sZvBENPa3U5Gs5k8pqxLrMdo6ZHn
eRN91UTBoKrufE/HjzEWTKCB7SkTzMYaRgLI1C+ghrfs3gwAnCBe3CB4ymNCdKFCb4qeXWXQrPLn
edCHGcdUlfe3veMurKn0qLq0JJ/EfBG68Y+BvbzhO6mMLN4UisWliq1LBkrr0FPxeMpioqrBRLQJ
rLo2qO/itS5JYvZNdl5eLBe4YB8wEm8n87Uew2+tzZ3m9ciNAiYTnvjUVcInFNey09zqgMphAA1A
XsG0dUVywf7+MjK60JKxiDkO3JuFeqa1rmGP0pbZqDx5zleuc1/Ml76hNdTXs+ZyMsVTucj3TJjd
k5Xi5VClZpy0152qEczZ7549bS4IP57lkr4shKJzRlnA5OpZGBN4wwPn+s/L68eq+AXvqToassc2
ZyzbuoVEfT1YXrD3uOf214+uFNnGKgnldeIHAQp/LnzzGKdleMK5ZZDuYt6P0gSpWQzHrnDIfVxh
3+7M9JCriZc6D/Y9vbd9ilIFqtVwuG4mg5b0jDyZiJHzuvEx1avOSX+VNgyqlBkDUu/0ofPF69Ax
iqiDsTzYbO+sEbZOz4r8qY0HL3WHnzqvj00eMhfr3PJMkI1HTKOHqzDXE+bDOOCdTSxMTc7fM2k/
PX86egY5kModWNEsQttZILZWgY7bEtn9eruCccrIY3g2/dX1ZuoHO/YvhiZJlv3sEEncTWY/0ASy
JFs6E0JkPz/FRjVRnGxHM++fyOP7ZCli8mB7FycoTpnOPzyt76oEAW5lmBv4XnfCP7fS+aaZQe8X
iQUARBZZlVzadVBs0xBgpWl+wAKCdDQwf1d5wDQ2EE85WeVR79ffeTxA7exPjVLdTaEYkQSui7AE
ATHxk86+rS1M1Xlwl/Xed5LY3msoPU1dd3SDIAhNYYPSBTRXYW4czxr2qknwkoy54KJnWVlqRjEM
ebhozYchxIU8M2j0K9+iPxvfiNJC94e7zJ9N++Dm5fNiYOiuH0fXyPbQzZG0++N7QRa0b2Or0UWB
uRJcSy4VmYb2ri3TTeYDF7wJmiUG2IbVY7LvHFvczrPR7NzRAaoeovafBhJMTB8Vj/jXwV6Jyfb6
JdfPuWm8GpcnlPUrJplZ47hFuvJZF7k4EX9333EpkfnGR3FTfGPo95PZCVBIZtzRkjNCvN4cnqyr
k0PEOYtMtwnWKQ1p0TaSbaJ46hNDU7oyCEvsqXm/Qob1lW1MDQlYfgUJdQ6B0dd3bkyL3suFvd/i
w++7vtWeCIqcTVEa7GVi75Mx+6ic5bFVlPzBikq+Hv4wjP/+2OJEAT9Oj9e3eD3M5cTf7c/9LA4O
7fRjxc6ot1W4A4DZCiazKsxgO4+T5+9AVF6STqhlI9dmDrvN5tgHb9eb0fbpaEHGPTjr7379lmTV
/vXd159tZ5IGaYJp6QzUC3hfWeyvvzEOwPKfsOXrx2UatjtfzE+uPfwMRxQ7Ke0T3XF23aHdI7SS
DIUHAnOnxaGcYj+G2GodlQ1Jok9O2B+1zPq9UY28yfWdXleR64dVay9Y+tg3teuqdn3rWHreG55W
PGKA0IdYVAZvdA7MW/pDGVe4nlh+00FTNorhEb4oZhtXGfRHiyKB0b4CmI2QxKimDJ/+STN2gOZX
454ajDWhCMP6kKqFthSk4rmYjL3tdWBwpGJwLmPnbLVYs8cp1duwzfTJTDCQ9y1BysUyA/tLwZTD
4uXnkMC4Kh8W/A4W+Um+gaLbNexNZXRYhQ0iJzY0F+f6sFYY1/U3S0V/CsvurgcOyykkbpcgQqpR
ZEFoIzhcX10P1yvOlMbXYk5wQcs1f0CgaCAtEvPw9Vb510GsjHfqdJ9cJiBGQ71S69WKIg/5zzdB
gpa8lmrgyrdxIzAtvlGDTaEntzAUj/XcpOww3N9FMohTkbsYR4ZwZ87DeLoebMICt27PLe/7+Xiy
6ybgmrcnf6NCxsdV3CX0u1lt1tiKjlKdzdXK4I3JslfyTFIubs2eXc/1Zrwe6vV6vr5KpdEeetzC
5PUiM3ZDCPAJ+qY/h2W9ND4Hb+Apa63j2qSe7NPgfTNL1R+v50Hk4Jn/nBG6OYEwPo3RZSvoyZ/A
LedbtnrLbQdRhQgF1e4Tc/k2CaiersRQZwRge9ZDI9PdYIgZNVT6arps6aaA3Mvrv1mtsXeVR+bh
VLm3ecy4ejHIZajZMBV0JG69gE5XTurl9QvgzHVweFYHDP9mFfq28+Iv7SAPshsDWpWe92aGe4dI
1NFBztOOe5sb7aaty+JuBA435mF36OiGWmOL49eIkek0Lj0IdwKBrMltup2qOqJ79UxvgQ5uS5HE
eJn32zLjgl+GlpRC45JObEuNkQ8NZ4HXNfB4tIfb3nfOY1cesqW4DGFO+wLs5yWev1C4pmSKdfSQ
aLiR5jVnR9mqQ5B45k717J61nhFqcolbF5ZMbOjt4EciYKDgZPltmjULKjyDgKIx3/VssfCvYNAg
pr0bMKAbVXEO4jIgYA0aV0RG5qMZdrgBpuKDHB7iR838fWgWvSXrCl2LDj5lWzwUK+lz7ka1Hxpq
bPNWBjWEW0/eWi4A4gEODy6M2o08q1NsTwgA35AjJzcmMpjz3wd/Eh7mBqyrJeFro+/t0iB8pHFr
kpw7N/m5QMpYDUtPDULSyiB51EFxjNzV3RisZsfrK0eJrWEJ70BaLRa/Jcj/HMBN0gSCvAr58vc0
+zJK3WIrQ8xj1ZyIk+XYxGytr5r1cH319z+kXS1OUwyTPmNiiheNLzFTh+qvduGd/esbXL/L9Ysd
S7529Nd3jYnIYHQEyoJKdahb15d49I3D7KQREUX6ROzH9bN/H1qNHOH6Ydki4q/cAtbHaFOiIUgo
e4xtwbI+SeiTn5IY9O1kCnSyhXloY+BtVIRzx8WpG9wrY9v/pLmycpEhhhR6H+o4Pdczd0xY21se
BZwXlsfENk4mD85jzaqqZ5bNwoDr2+TawyiU6bM1o0NTGmkWZLqNFeujI1jXeiOrdi6rwI3tWp9u
anJ7d2+yz3/TXdlUXv9uV4iEbeB+Q9W9yIw9bhaEbzoLIGDYq2zGPtBuHe7KOP2V1w64BNRTG1vX
jN7aregKXH30ME92ln9Y+qJmTR+DTtrowZgmM/pzMonVtvmT5W33Ga7i6qDfhpP9osJ3Z6YxLl2S
Bnpn/sYjW9yQJwkMU9PpqoihDBh8BR7+sBYrQV/4gBHhGqbyBRwseTV9gOVwCLZTVbzlndrFtqDz
aA88ZFnx3BQ4Z1fzV3BXvx1mkC49xTl86ibDB1B8oE0OWNfu7RlVU2AW95UwICMXMTHa681ebU0n
B31X1kerRIQTNhQLC0YkRaJ865f1XUBb22o97voYUaLIezy6yXmt+m27/vKNmuGXf/AarOuz40bC
51GKuPonTwa9C8R9bkwn5vgPUzXtgXC+NzMztjB/6RmccmExzvJuWl2+tH4MS12uhoWKK4CVch+G
E0LLZAKqRc4oWIT7ke4iGbj8jXq57+qKjjEY53Zrds7ZZ1FERuUKFFRLPd8VGai//AUdbhuNNgA4
FkDu4Bi7NjcwGUI0bxfz0sTx996iTSmbNeD0OAVk3hfyR80kwC9SrB3NXV4xzTEeDIGonzmJF+aP
TRz1Azz6Pi7vPCu8saR/TKfw1+iXd6jkGSmM8gfCje2aZ1/bI0+0xzgggzzr7G1Ywe6oLftshO3G
mLFt4sfRaNawjQzBuLdo+VXKuHGwQ7qOuKURCG84MC86hkSsKT9tc8sU4pb2uQNONv8yxIgmk7Pq
tp9TvVyCMo8ynZw7kby2nvVsebex7/5q7busIM6W/t/zpGmuMUA+NlOozjN4qMj1bJKqQTGfudut
8/XV9TDYhJjPAWtpkaqPekEJPPuUbJmzkIUqijfhxhVcmryk05+mTNZTIqVYApg54ATRg7kPOuje
zSEMqN6u2QTmGpaAxowohOvHXecvkayourXA7ZZNw7RRdBgH7TTs4Vh5dZLZ31NqDwSVMysltZq9
7jPpVXAye7qlp3Y9iFTTlqpnxd3ZtVuJAX5Ady9t0ZyGBDG/FbKPlR4I02u81fXg+5BmiqWFskjr
+AbeXnWaA7teNt3001tMtckLNjH+uuMglO4QABvYp3W8ygkqzEFrasv1H6d71RUQedfdi7UepmuF
VpgjYBpazVjUFdITxJVKca+An59hXOI/9Uvu4cxqp5PhmZx4BnQ3qBzIx8OZyBIcbsbUxVwULlJC
EzCxpBaeRt3HoWDLczI/7LXe7hfjOSj5TUpjfeRdv2hFZh5SzLnA7ttTl5KEzGatI8FofTmpOj5O
7dbKAG92QfImrlExhVzTjdz1N57+VI8Mg5wBVYaB/Hk4TwnFnhgKWvFrhWp3hDGPToX+/O+PS8s9
mjrp92Gvmfb+/ePV+kYY7DHpZm1Z48qKzAk2XoNr6U+O2fq566vrwRDVbcWtT30UTidKFf8w+ek2
zpfvttP17FzLV3e0JGzGwaIFR5MJtjFDusqGvDUM72YnaQmjRTy0lL/eYEKoXw+JD35hli5DIM/i
abQekoUbNjGmfUlvmDwvDm7qb4PYUIf++ht2pM6BVdUznQAlNuQk0MayEMvK2v6WGyyL2yknQcHy
qzaqW5N1egD3UKy1NnsvthurWLDrWFF5ySevej7dh8//I9Yre9nP/4VYLwhWkt7/X6wX/c5/6B//
keX35//8hfJzyQVEcWcR12raf9L//sL5uf/wAx+TlRda/wT9/ZULGP4joAMIV9t2XJ/2L5GBf2n1
gn84DrI6k+8nAluY/y2aH6LB/yjVA7ThrqhBxyTcOODtrSi8zx9Psky6//O/rP+dqTFV1hI2hzFD
Sx2wzizW2CDxDU6aBslJFi5ReM6MBYHnCDsnY8T4LZvyYI0UUeQK9nDgG5xHVpFs8PBARnHcGzjF
FTB8H+M0IU43Ozpj/bbu+uSMFQdyG8kCdTYKqHKiP3dFS6Jeejt0eAON5CPwoHX3Lob0zvOGswwS
Bn1Gj92qSX+YDID2ne/daXcujrIWsAMc90y/vEyhVbhLkGxhsP7OVqK/07mAMfkVN9mI6KDs3p3J
vatqfi3YO+2QY8mk+oqdYT9Na6TKDCUaQvfrbJvJNktjMu1bY0tvIdu2mEa28JJpYMegDUoXd7zr
PlcqP5sJfl1jwCY9xuly9mZQymB9arBIl9Zy4+0ckO9ZTMdgMBcGwn2zQ6f/IJLkw4tz65nd8Dr0
v41Vwfq1zDA65pehipEDUEPSv2ROwKai2TiKUnWCx0x33fy+ALNBxI2pS7jPWot6S8xq9hwn/nfS
Sdr8YrdefdR9l25bx/q9lD7sCL++Q/UBXg2MAN6cLhLFDGGikx9DxTPOEGAOWor1wpo2MExJ5tFk
yvT1rijw53v9jmvoK9OgEezapYFJqkWd1PaNZ3Hud6boXwuBwWuZOuZ0BCGk6MSxTf6iwwcVIcYR
aKXisR3Fo5sNgOVCbAZ6SAmFxgu8u2cqfUdXREdmkn3haIly3KSjSTixRZz7IKE/Ot5LTN4LZgOc
u107n91aLrtQNb/I0qByozSMMo+YIVcRDs8Pot3NrMvvLz1NL4YT4rHEUj3b/m08DhcrDlcIavk8
yh7vOfsQ8j36DXUNjouMgJ95BaEHyaMIYPrPxa1r/mzr4oGB6Yk5xQrbRkiH1QHz1Zx8hF58nGvv
rjaoQLNjbtuP2Zx9NC6ya7+qQHsXW5+66jUb480ElLhnmmWTboKvZN3sGwdkrONG8mCv4/tkaO4n
mxxgn/o2i/nNRxy+nkvp3w0AZwrL2hUjceJGgyUfcjZWELo3CUSPYhKbdmBoOPboOUjJZHQ1TodK
a2fnNf5hqNuQqE8NdYI4H9LRKNcnu9zbJfpVv0FOXpvzkcbri2fxbGW/1qzStC8VPMHfOaPWo9IN
rfvYMRDVAqsY6GFd5uAZ65q+91r8vyb9iqV+9oyZDnec70Kko6XVpq92zW5Byy9EbHFRlMdcu4c4
WHD1u31z33nhQc3PTM86QtMsSFdZ8IKkxc/p86OE2fAAl/s+xw5thnW16Qp1y/DFJx8AK7UqMCFj
PcBK34F0yVhqsnaUx/pni0b3wb2zMbWcMALe+Sw6u3pd2wyarnSZgDPG1tusSRxLzPGpkBCZBcXJ
6FMADTPOlP5E92lj+S1ZMx4NEsfQHUrm5rGZ8+kWBR7DMQYrSAtnGAs2DKlS1s6+qJC6WSSqI6F5
CprQORQSgW2GPCXObIbDQ7/snNS8D8clxE7Lnhc8SizT5yptYGqk5TOjoeZG9cUXclbEbEtSMoW0
Pn15MorFOunnGK3JyKDQpJfPMCwJrQe/sQC4zZos5kdhq3O/Zq/YNnYmtm5REJufZCzIqBDu6yLK
Z5kgPwA6TsrVEHtn5m/+WU2jdQTPvR2DIsGAiDs9x4J1rsVS7DRvgHSh9iwH0Z6FVihVjeXXmE0Y
5+edPU+vCtApawNT7tEN9nbS9wze5KM/dWzMLGa2uH95bqwQKiHc5FgPSeQXbDZY+MUKkiIqhmnz
aqCm39QflkqeHYkVP4sV0Ni+yW7dPN9YyZwec/Y8VabdPWHLE4sO6yj5Yv+XvfNachzpuuur6AWg
gEm426K35U3XDaKqDbz3+fRaiRpN9z+fYn7pXjcMGpAEQZjMc/ZeW4KwKxpc3xTVcqv9Zbot2UCB
1E4MNLVTnLU2VXXzTits+1QMcQWpXonbsjo/kbNAAmvC12mOm+yLUV67hJBUgnUoTmED94ycyarM
AXcDoIhqn1CGwnr18dDixXL90zwQqWD5zgVBEvnNxYwUvRHOOu6IQFjWolGrstyr5a/Iha23PMi7
cdqzo32tZRGl0ynt1XSVaZ6kjkM1SRFXl7t1jAareyHDSh5Dx3oqdctcExa+nw3H3DbCvJ8sWmsY
5oeIzoTjthaRcdzDgQNjRMNE1yU2k0U5/MrtOtyWM1AcM3kbMp4NnGyX4dNdNSg6b/RZ3IWFwLDs
y8sygcKuWRyMLFz1vcvkXJOXeoLs8/8HoP83A1AbpPO/DUBXH1n8q2yK+ONPv8jXu/4agiKP+p+o
vAzX9h1hYchgDPjXENQwxf8Uug212ncAT0KJ/tsvAjaaMSGmW0On2LIMNP8eg8KhtixP0AtnrOt6
vvH/5Bfh9/zpFtFZLSwkDkF2lm4JUwVx/zkEJXquJNGtn67FaPkbo9SZO0/iPODo3oVVNDyXYioO
vYi9dR3b1MpQ+SJYjqtdHPSPQ1DmT7mefecKdh4oG1DbKq6xA1UmQk9qFrc5dsVjIOb3WPOqHeLX
Af6V2Ld+9Tx63nRbJPN063ees/3jj7j78rv8j6LP78q46Bgt25ht/vnDhA7P0XWFLmCIKpvMH2Nr
gZsu9aN+uIYUiXcjfkazE9+laGz0kGFxLl03WhvokQneQNDR9613bsbJuFaR+NlFEiLLBCTGqaaL
aWQ0tHutoxY2OJcmrTb62PR3bhyJlQ/tbk/gwkBxJ8gugRdwCh7jvT4hbnd748nNYXYYZgsoFuYm
A2oa9I5e/CLGbDw1jgclSoDDLOrxgBc2OVn9mJzSru1Xkwtefp6BGKO/CE5WNJJfqOGSDwbrmXYw
OhFXRKdoYzOkgpXgaY+OrKx9IRjDhCF65X/fps4/5itqZxGO63i+6TMz8sx/zFdE7EbMp+buGsq5
2w59FDOqQBYWdhjQBxBCdiXnI1BNVjbW4l1RwcYpxx+eAFce+7V5ahnLZgy2boeBBJGuxFBaoNW9
qZNdMzX2I+Wn9IHscdgXjvnso+PBem6/gewc6Nc6nEMr/MLhpDMt8mQBagjsYqyPT6gmIW44lMS4
XlNxRD2+yyIKm66Zl1cxGUALUUOvOegMhQXNbpEJI2kcumRdE9lxM5uj8WS5bEtf3nmRk7/MEHQG
Nx+ZDVVgf43ydh76o1tBGY1n2eFPsB/SGFB5EnX5i9lda7uvzxZysaVc8/tm8OPpOM9JvPr3/8P4
z4PXFZbuspc7HMOWqY6BP/ZxF4kpHpGsvRb2J3k25clLGxoKA4L6JoIZjOI9Pg3owi7TIOJdSpKt
ExSb2oxOHfMYLAP2te8EDRdSqaxIo8Czpnqsv/z7eioq8B+ONN01XNfwXMs3Ocdwo3arP1bT1qdQ
VG1YXHVTa49Jal8KJ7c3doTMm8ws/7/5Ohxz//l9vs6MUHiUbV3vH4c+eopZ1k1UXtetZkS3mvGz
7lK6Wpppb4zGENe5Sym8WdJ/rDmgbkh4Wjt+X57g0t6EvdAf3AeCo8KXztJzKl+QTGr3k8AVapax
9lLSmLtB11TtyoACXgvk4VLKnKqjSbROqwfO5b/ZfmqF/+sG5FgzbVNYAlAGV5P/ugFd14qjsMjj
qy2sdyal0cmN2Pknz2g4XYUglJwUe5trD5sWe8PZ4kx0amRvbhOnfohjM8T5GhFFxJusmbNhWxl3
y00q/J8ohtyDFXMIzoZM16POxHGSRbdqo2ZrIq47Dwa/DkPVuB17nHVBPcI4BxZEZ8I4otI2jnpc
i23buNlVdwM4eDJxX301q6GQPAOnuRpJ71Jpz7wedsoq9GXLKaBqGdSOHkFj6YRkh5Fk5+sb3DUT
VdeKAPi2/9W15HVpDWomPL0CQXxsnD0Cy0hDTaGvOxk0uLIgEEB0xfXft7v9nzsSJSIujzTBGHi7
Qh1/f+y4utNTu7UD/CLeqgsmk6G9Pd57dvM2Rhon3oGq4QguAX34/CM1vOSnBejTTMrxo05dA9mQ
cG4jLdEP6agNu850gwc8XKBS1LJDu5osbf7R9+mVdL4D3cvkPSlxt+Nwj27JZZ3v6gzvRgOAYT3g
i/oQRkDqSPUgahhfdKrQSA+KflrPd0lFJ1qmEpad8LVDWBiPo6ncgGaNREJ6w0rWOoNnW6+3hZgE
XDdiBrRi3E+StglAlOyKs+hmCJpvzCGqW/pqzYtw7xuznV691u4uurH59w0MMeg/dm0LfZDlOujc
DRK2XIptf25i2m+x3mBQINcgIKTJALxEe8E46S0duZswNnaZdLz98sJyM3lBoIHBZJkGrke9/f0e
I0A/JCsapn9/zB+L2G4C2mn58N+fNjB9Bd0NOvjrc5eXA2Z55Kypr/haUjqatiLUEuCH48PFUh+v
jU1+oHO4/eONywtfX7msIN7VYItT6OXrORT2rMHvL5/9lD8jcHv90EYoJP5Pv+n30n99rvEjDz3i
aJZ1+HsV/1hZ9cLXOi3LfH1pX+W3+FmNZqDr2HlgOtRiywKBaEAGLXeXV5abedn8y13BIQv2JOIa
v6P/KzfoQc6aFZxilR4Gm1NliQ0qVWygX7pBaR1sOxTvq5Fx7Mtgy1+0EtPt3D3P2vhrKJEd9ql1
hq/9S586lLYz8QdEmmUq24yZ1meV49JKelJRRxqRKzLCel+vnoFtX5MWSCFV9lCxBF5NqOBbwm0v
Ra+TammEO8ydJy74FGNU6lpSgEM3CT4mppT53pLNVjNMSIlrM03MjPN0P6ocN3AmqPvNm250evrE
gINkR00F8DdycNhYZgC/09Onx7HgNNqrtLjYc0GoEoGhcuRQZVqbPD4yZ1+1KmmOlsDViX/UBNAN
KokutrQDfxtJk05zZxBWhy1h3qTJ6NK+Iw8hdzrQvr22y5eUO5V3Z1rlQ6QS8EJn2HL4vovs3csb
pVZARh4jfreX9DyVo5cQqDcsyXoeGXs5ZdRKpe6lKfF7KoevVYl8xJ68yYlSi2cdU4XHQ318orBL
DEc5bzCo9/tGRf8WjXlmGgovQ4FIAiJBVBqgkU0/Ert6NEXTr0vHfEjC5uLDgcY9moOyUhNqwgVr
n5RBRERaETxhlg0gidPAJ46w6IfvLuaHRuUUkomHVZF64K0l3kkgX+E3s/DVUbaLrOnGU9GNmlPs
0KXAYcP8ZhqohUlGbKq9RlBiQ13zyBWbSTkZigQykqZIrKKt8hUHghZlMn2P6+whdwvtYnqcJVUm
YwVOJjQ0/TC7dbvWJnYwcjLHVdCd877sb4rBPkwRkFKB7K6B+mYkNpf3iPRge945RJ0eeqSbnNUL
0tZwJd5gSzJR70ZEP/UJoxuYuGbqwkVC/i4xH8MTwa8w0R82237jypIAFkufUMSZh0YFV+Z4rigg
T79ckNnZ9CLs5IdTEoiLx4WucfJQ0Oo8e6RhYopGuzLW3rYmKTMxh0/Ljc5oP4gKjh86rvMgk4xz
QcbmgLRDRW7GgigfY5zBFWb7QCNLMrNfJrp8t2NFqFjUY4Vrh7umVlGezPQk2Z6RCvnsSxJowqa6
aioAFH879WEVCuqSDgp+Pzz65IUOSfFkkR+qo4qBtAOnrFfhop2KGZ0njN2d4NSayOyHFBBLTBVL
OnUrqWJKKxVYWpNc2uck2otRP5O4g7afcFOdlFNbxZ065J4aXgQvlfLvccQiVyTu56CF1DybDLlO
+jL3CFdx3c/7wrSOczAXG8wpR8zWhK2q2FXac/f4tCYOLSo/wUfuaN3aYrCxDRWW2raRic7I0p1w
vg5PbpLdWiMNEk6IeIOKYCUlzd3W69ErTQlpJ8Iky5yY2MRun2rsgVtDGmfNpUc+uRzKE5lnkvHl
jeMTt2DIbZL4z6MTJlv8EGdDhyTTmfU39iE6CvgF9haNfLrCOADrEaGhrO1vmsf2m2xs51WVmioo
HpExBtCbKT17Dih9nOcGMSni0WSEesNlu9grm8HK1GosnL73c2xrAEx2WxBL7p6YDn3axIGXakvH
tgPw1tNetJjUy9kJgTSLHVMxquCSWF8hIXcml6kGAj2o4N95yuDYweHUVSiwreKBM2ZFUgUGZ+gL
B3Nu71r87AmZwkShxvwBxAxT/we8r6KHAxVCLEkjnjryW3ryidNhGG/YkHSXUqQxrxEacmIbPZQq
cPzxqDZrn7Rjkg3KJfw4aLH6VSoQWUUjR859J00PKBmTxo705EbFKBPMRTItQPgp00lBQAmi6Den
4XYciGCGlIRcx36McWeGnA8xk6NQESq4Gbv9I340RqAdWQDMi/aBink27HcsaSDUUYSmhUWGg3d2
wT3dSBKi6WhBpVSh0aSkP0J5K/lx6FtMFS09WB8cYAPA6fg55cQJ35iglpQ86ohRtVQB1dVIVDXx
o7scw+qkQqxnFWfdqGDrRiVcp/oD+djyW4EoEgUDxh8/oQZKLnZDPnbEqbOiu9ar4GyXBO1aRWn3
BM7CpFSkQxW0LUjcnpAwgLEmhLuk5kBwq38YLZJrest6NFRkdxwQ3l2pGO+ZPO9eBXvXKuI71wg0
Jj361Kn4bwoTdwRoPiZkHZXkg+vkhPdF+pPMALpJ9DRsKfOVQaa4rgrchooZjwUOgbhC2JRM/aVG
yb8WKpY8pI7Z2cWrowLLJTs5dWksZGSZtxFMnCg/twiSOcHQgBff8V7s5zkw3ojSGOBoiPE0hL52
xb8HTVktsdwsD1NZhLe6E02ngDL/Znmber/BhvnuAd0A7CG1hw5Byr7C1rYL4aM9wVP7tXxGO84X
VMv9a12LaAuPk4BmjE0ISDMSldRnFN79gPXs00nSeF3aRnSduhKadW/hM/Ab7duQo1JRK+XKHB9t
4QNY1qYSe26W7/oc4X4SFTC23ewDwVXzw8yBpcdt96bB5FO61vJM2WW8aHpETone5++aQ0SFWpRN
nwFaCymPRMPM7G3EdiFlc98Idt2vTxvQtLXZd9PVRuxH2AL1wuuOXoTv3aDU8owa+c1WH4aL8zIE
bvRGxE67mfQwOo99Z1/ClEtGJQiil2FGSqxT/5hcZEZzX/ePDHlOE7PmzRwQFzkMhnGv9wHYZbWY
Ll4tUYnPucUpYcVFc0tUj3G0Wzqto97EL67pvSxL2sBVkjwyX/sQUmbsTuIE3ZUEkXWqqI6GP2jv
5JUCEQUl4IUx2HjHSh79BoWuOWMjcztHuxe1aWCI5LeIiENGL9pPbNj4naVH6Ilb+kcHKfd2QCvG
DB5evlrUyOo7Llf1a2Yj3uI4GE91WjdX24XOWOpm81GWwDjUopVDWDsCEUDDaZDtnVIM+6KP64cM
w+vX5vYZ7XqRF3xodkzugaGRCWM56UnTMm1Te6X9EvjR4/JpYR8+4CyjbFDr3qap7PKUs99dGytH
SuL04qPLaDktG9JD8FLIYngwAtmiyo2qvTF2+kNQDsPXF48gdKuehnYf8hl2i66xJ/jk3Oq1QHc+
zSu6hOX3UbxqMjM/6Ijr63po9HOZld3VpDr4tUChnRpLZJ8JgcRrTWuC86Bp0XVmHVfBbMHuJb6o
GY3P3IF9IMRYXmYxWpehhBi+fEUO2IAdTqe9tM68Tl4COhuXsYepXCez++lhEFtWpemprnauf/G6
Jr5gj2/XwOS4JhOTSg94vyzFkM9edXzXtZw067wsoEOP/Zi1h2V9nKDF0zrH+jXNRHf2W9taj6ij
PwY8Ll8rFKGDLks/IIXMSM56TRpe0dneu8uftSxBHaJZeV5e33LytE/RbBK0Vs7dOyE5X7/a9sd8
xaTTuM2YThO+7VaEGA/BN5AUXz8bV0q8YgNFd6Fn56dcnZrU5P6bE5csyraXHX8PiMH2Lg0t7wib
wtyo/NVvBTDO5bcElmffmCURZYkWMzeo5XGIC3/DzgTJZRK75XM6zVbx5E56b88N3gGuuVvH0egL
hZh51X8UTZQS8DFO962phSjdCIy18SC+MjyAXMwSadj1NN9L/17WFZh4WErbBOdtDwr3pcSbYU9y
+oi9lCBHfY5PGKHNB0hAGLbS6YODR6ce4AS3XsRoX48oabjqDbqZnalL2s8Z+Lc9MZUwiSPckEZ7
Wt5o2gleeuoaR67n2YbE9XbreMXz8mJVehEFVLr0o+2BuUD+/PWpSSofxlHvn5KmdQ52nYHlTuP5
wxkZ3DjhR4dybAtepTyQMVQ/mxT4ltXXnW5ED55blyIMplsji+2bZTWHYXrvbDd97FvLOsall2yW
54sI4mnbjd+quWR0gtVgP062+SJdsV9WEdM9tItwNs4J0V13dohocnmnAxxCSYu9+zhxzNMwc67+
egEunpn10Zs3dQaBII3coZVJ3wj4Wi8fieVkXntwI06a3gT33Yw53neYpGle699VhUHbuq2Nu6qN
rbPsRmDh6rdPVXSgzCNfysJmfgZHbpsAUvlWIYIx+lne0eYgeUYggoASah7jROSPPZr8r7VCuY8e
txxvdeTLF0+jL7C80EbymoYuKQ8SkUoHR3NrTn36gSp8WdsezsGmbmObrG6yLAjcpkZslg9fW6cF
VQser+VcHrhXO8LFunxqY8AvpzD66BpjdpzA7nz9gZl2MrnQv3vEDm8tq2CXmUrn2Wtipqf8SIiS
BlYhdjFSxghdVLsdsk3xbiY73Yy+TwOX7tBIESELs4GqYrx1gQektcqwgUH8OjSJ845yD7W3ZdeX
MgoZmhQWYCFRupcqJV7LcyG+1MPAVbV/QJcFH9PFqTbC2UK4b+xGXSBC9gFhMvLzbpNOPsxdIy4l
1Cfdq3xCmaEjNvLTmQnwNmOSI6zRQdjZksuDxnle0355d72K9owRw8sZvfK59OCeI3cnNLW2jtPg
wThhDogaxr24FrPqUPRoQWMab9IcHonLeqeMsc8Sz37pzQikijkMe4Cj5hboKR5Zu8IfhSfjKLu0
PgW1W33dhIiBb1zqSepPK444FRDHLncnG312j7Wrmepo58XwEn8//8/lloWXG0u5Qb8e9nCFw0Ke
lrctH7A8L4eG71ju/n6S07i/IkRc3PTYgJk7YUA6pgNaXIHAfdCQJUmvnS98Fulf4GQ2Q1q8FC7E
J3jDxirSOrkr6abHEVjsCe6wm2ekI6GMwxZbHYm3ro5przPWrYh4mgssXFCfx+PYxWxcHTqnJ+Fe
sIm2mfPhdohoNN/ojmWTgbQXhHsPfdZzEZiSjTfcugI78bLAoNwKKS7IY65ulnvpSac4tbcm8zGF
gmW3UXvs9J+lpvGDIuW+W25mxD3S9iPYyaO5Bd2DhS0nE7Ue3uI2JH0dRIGJM7l1cW4Lu77NXSIx
w6bdLZuHo6wFBQbFoUwbyDWYb26SenhefhzV0eqIiTjXK1VyRGLQic8UTdEJSU+wLdz42RgqPrvt
nvREYfpT3oBMl21l6DpZ751xjg2kfctzy6tFyxDdsTAY9TNcWTKvIheNW0EwLAMFsJfWalmxCKfD
ulRQlTJT9juZwPafnB3DsacWNMyN1Wp3UR4MBEQNV4F7Pu+ZWqKr3BhKF+55yMQrdERERHHhhWpH
MAKYtGOQRuma6hV6WrV/fH263eBtWx7n2B1XyWQT1Sm6gxEk+5aW4V4afbEJOVXRYtEJDaBrvXZs
Sg5JnGGdkq62coaEIMauue9F0e/0iEYqAshpZ7buGR0UnoM4dYMbutA0RAgm3MpmfInh57pl7e3L
0PePTBZFZ8fHSEfaDBMDOfowUYQcCEmyvclA4YRUu1LqXyMx540RAfzUpuD72BKu55LZ4/VNSnvN
uoqhqHZN6dxmEounOY0vi2VxsSa2aNeOy72Gzhklfm0stl0E/aZLHbkvGutFxghXggz3We/eaWUd
EXuAiKRIKu/Q89ZLOw7wWltfbJtaY54O82eTuDEiebhAu8Bt9m0P6BcvpbMyhxTCrYEO0xqM/ork
KjkgkH7p7F6eusTKTkUrqgcJ9X0dz6FzsZ3S2iYW6PS5jyDlur67DcoA6Qo4l2MwkQQ/I0eKp4Cp
MZcGJI0ahFerLG693t4WNQVieBKlXsG6RlAZijG4S0uibC1iMaGSZPJBw1hww/eQb9VTs02jJD4a
Mx2OxK6J9BsNwk6UATgS/gWXpbuFnsfpZLEg93WZ7VorPSVK5L/cYCm681tCGubSPKMNKo6RwsP+
vkk1IsPGEr+G7mrfwzR+hq7drRiABUet7F+cSIOvMdFsoCDiQgU66hqHvDu82x65IvNk3kUW/gO3
tZmCe8k+IvAB7D4jf47rAUG/kvUMptHsRqs858rg8PumdNAISJy+N1pefgZR7t8U5YyaH7Xvsv6j
0udPQ4ZKshqiL0vn4uuk5ITg3H3xy2E6tIpL23XJbVxkRBuYE6o49VTx970B5wZdBWRlymWbTROm
q9DgMIzVjTlb2kZ3pzfA/tGOas1dbsRQ/EkBXWc9IliGRorcuOznLhQUzoaaPw+L+bULpX4YvRTZ
Zz6dUyAoN7oZMDhSxlGM/f3XzfJQR8OSoVDgFZ3yuVOO5WFUv2S5yS3NJnKuUMUulM5S3VThkG1y
EJ43hh5Zq0KW13LQnxajLpK24bjceBjLv+4Ff9/jw+B/1/Ty06TDPaH0/8s9MQV/Plxe0CsXBpdT
7X/7UC0lrk7xmYfCTGCJ4FpYbnLo7MeAEdvXw+U5L4XqmChysFZj2AgsICoR9rebyHNxolnOcx86
khaoNYMw562pcklElixXdl5PWDWBGkjICK5RVSfD97IKf3OYr+m6URr1OLebuC0qbAeVCcKzfBGD
pFAj9Pugw32bB2AERkNJk2fOF6HqwWod4rSsUY1SrojLjcNoHSBZnH9tkl55T8DbU6VUe8XyS9KG
Yyhguq5r+8LyeoJT0w+9t5OTPYTrejbGfa/OU8tpq+foxKYIYsbTgzvKa0TASivbhNE4HW0hpiNC
l4BuwFjclMpskSSEI6S48pkicdLOXQ41s9Dzvx77PdgiQigOKBcJdKCqthKEvIBVJBuoKTaZFXAt
VpbqrjchuWQuosso6J8WzMXihF5OB8u9fzwXOuyIflfTcWW/6DtYPRVqg0si8wQ9ZwPHoEyLM71C
H2AUdlUtApQo9XDaubne0d1lMmaW4ikt0nqrT4l3O6Hl65nmftCDAeHmI7P30474hgAT41hr55qe
9KWfYDrKJuR5i7g/V6ZnCxUPCIN2S3xK/e7nJhG2QfOU28108gYLi9djZPvTQ9FK/1qgMSgtbYAF
QEPQiugtCVrigBKNdjfH4Xw71hU0xA5kY+A5kGOR7NSb1hxp02QDEA5kBLhmS8J/nOguH9Mch6KZ
d+soDykpk/ziTq59RfEy3kPk1zegnXScNuN4D9OYaRRMHzxG89aUWnGXk684g6+5CzwwUKZP66aJ
0X5TfHmDgIiTrFZn6wSxM/SY9GygE0NpSzaWYxKY5lYkafcR9IshD/2nbEh+NHpQXZZH1OIZApY4
6jPAB6vWt8XrREbUrLnGey80Z2MJA/WFmcevoNA2y/NuNdBFgMZ2cKy0eWnyhpiHxCZ3ovzWYKEF
AmlRU6o7Z2/OCGBMaT9VWGhfBX3+QwWcA3JBQUqIIe31FBY0hdSrXqrDACMV3aqAC7R5CD84MyJC
7EuuzS4kp1eYRUeG8/5nLQiccSy5ATmX7lDFRpRytnE+gpi9pk7S3i43VlvFiCcmiJY1PDMGi8ZH
pzWIB3L7CagPoPqEgUdrZ/NdT7uducdL3WneizVDYC4Am9JI6TdaGZl3obo3xxLKSDyVhGQUHDoA
hI5tKub7KGu0lWnDAZol4SRovzo2dQvDJ0vmmyHRkblVMji6xEuvyGwgQjyyzX1bZD/zptdv+qKq
XvwhpbcRtxTbhER3bSE68zwxbBk3kEPJtfJzCB/9dNhjN9BfJi8+tlNKQo4T1k+uOWWHYhoISbcf
qSfr17bVbFYCI2xiwLiFKiyR/U1EHGYZiCAsajcAibkU+l1739SAKiajDH5aaUdiMZwkRpBtfxib
unppaHBg+CNeTiaIvgCOOH4BssU0n+LI6p6cmFMDsJl47pJDM/XtbcGvcNw533dWV5yXIz12POsU
AxiaaXXNvId/jUtd8ZAVWX+xzAZiI48MomceNL2mc+MCh7JCLMSBjG732pSJV3fKdo0s808yoAE+
DkQfD9n0rZ6q+UxblNq3bbkH17NxV6gbUFdnO6GOnuto6NWsb2XW7GR+knV3aJ9WPdIKfLkNcT+B
M99btiSqM6LbFpD3EJSIRYqZhrYZMPYMhsJ6MylW4pbQV25lRJ9ey1ACpBl97f4buitnPbWtTRxR
WD75PmULYEfvoSolUKqszjSI+pWbA+KtUpt4mmaev3uZs/FkJL/5/oAiKovydehZ/brSCUTTxNw9
drlybdQy/k6M05oIJuenltRTutUGmJEMz7xjWXWAPylwIYAMt7kX5UfMogtXjXnR9Gr4ofVc23pM
A5ELgRnp5rMd1H89XF6lw0mTlFCSm7IN6kdn4uQ8zeJNWK3c1TD+thibxVvdTG9DY6C4M8dfrU2o
3RCFN+HgZ7ekriB/S3wGuIIKsA3z9JaqZb5ympBeaTxTN6G8qzvf/Zz2PRKP6IkcZXdHl2Teh7rn
PkhDV22Ysr4Rlhyfip1th+KX3g2fJc3k16KYiYTVppxMdGXJ9AuSHJqYPg4s27eR7DK0icmziKdv
ekpeLscH0VqtR3itWf8cSfAa0wB/tCz3FH8gILepe2NXNqflMqNEaqeB8rC0x9l1sJrIMcQMBDhb
cyWsSFeDKTwN4y3y+29ZHMqDkG13EdJdGzjPXyrO7HkingfHGR9zjvnCEt1trIUF5mTPOLATYQu2
vXLTkHoB1azvjuSW2Kdq6B7LOnsyaqvbkDn0npllBGXVZF6D7/qh1Vpj3eB73IeyGl55zxuRIyDZ
aw4MLC5EdWCZXc0d9a3ZJz46BAH9KssJRCbJyq3lvFl0+PGZTDWMbatud1kY6dtaBD0F02hvUUra
U2aKV7YzEo06FLq6vpYbrUvtTWRSl7GCrL2lK8yEcYCtK9Kg25SF6T42s/BhkhXOMUtBTwoVwdCl
YLypHsmdldmXJNWjb1GIBUJm2mdkaPTokom5azhr65kz8vd2+iGmkR4swMeLpZFfVTSDcW2T/mXS
zODGK3P7nPTte9MYzWMWVhjIVX3T8Rr7w/sGqSPctVA9n0bDzE5+lxsAwMgs4myaMfItrGcp3Y+k
MtZaVHY3DvkBGxmY4QHEREGiCHFhZIIPMFzr7jDYhHMmjc/srPOyHW0RLmJ6OJ+RylBXiEt3R/er
vIjeB9kutEuCSHtDv7h6qBqr2YKzMFd//YOdma3xfD85eTutPT8l9iBOtqiRwZ2MUXbwSrVVdOux
TmProKcE0VQBfVzDAAU92NNDJCftanTDbnlkOxDpuaYAoS86JCASFxjNrbXtxtaPVJY/GtsQ25x/
fxO2IKKz1v0YkcTKm5ShGAnTUX3tOhoZdS2fCS8bCRKNxTd/eC6iZD47ozcjqGy1i6WL/DQTxoaU
SMefKP/3TVPuXK3/SSfjbkwChIUaToshltNJK+dzFhnJc6zN7klDPncTFQnpvmnvE/qUkGDWGXA6
0Gz9nGxSpZJIyD1tquQRLG7TtN6xAdpzDHXtsbVCFdDbUiF1THkti/RS4KPkeod1XAZdtE37TG7N
qIa7pSbTbd53pyAzD+PY+o+ZoSGAieO7HmwDKE449Zyi3NK7ZiPTqkr9QvRPGtACBlj1uEnG5xwO
z4XihXdtO5fU33qwX5oo2uX+LG+mwKgONI2rtawhl8YF7+3s2gfWlj+n+vgaM6l6MSeiFYIR735Q
V99U5/EjjuoCROnobOZ2ZoSW00Dg12QXUUFY6qgvHLVx7nZ2VXynwnvbZbF5D3bb26aUx9ZVCweu
90A42yOYmc5pj4Wo2xdHp5Ye5tEKsI1xhTMDfzmuJ4x29qde5Y6awo/3SOzzk2BoD0BXseTKdtcN
FHhTK3gOQctw0c6i74EaUWrTHpObuSljOPHevWXVLjFxw/DpcWEBChLhBU2JSJ4NghYG1b8n1Ec3
Zf+sBckGREHMpQ78ny1LrKqc/7ZRkSZnu7UehUuXxYk1eWtqxFSMiLD3oT8F24zeBy389iMfaQL1
Tf6LGg1dNcPNoQEyWjKd+KH2qnidiaTc294wrkhhQgHg2NlJKEA5PAX3oOlZuW89A1jw2CMXk9oo
yT2brL2IxLpyy+wVIjglFmVa7Ygdppjrf+pcLPQozB8rN7lt3FZfi8Hxb2PTIsHcjYbTXMYhtJrQ
2RnYp27Nnl6WM3zLyzqkeZtnp8k1duS6cQ2Lwzc7dEdWOED1ra1Lo2ovcWJtMh3HCdy2obgzweet
WAWVi8NUiJ/NSlnPYSc79A3hfZWk5DwjwN1QwDIegBvoDxzADQTojs6oEEz8RHNepOIAFIgvjEm6
cuQAWc6PAhAK+rDj+oEsSnnRFldaFXOVL5v5ECLA3zHiCG4M3wT9W2SgRnnl1HhTQyancwWVcJiD
bnyesM3WaW8dGJsQrCxMynxJZJ0YZnF1a79FHYiSqbfrk55qlywy06uXEgKpwcG5UPkC+Jrp0Tkl
mk/kHXnz4FcNPdfuglAa0Lo4lME7Oa8EMtVJ0b90IYlGcX7tPCu7YuI0DjBY7pan8tRATpubK7PK
5v/F3nksyY1ka/pVxmaPGmgHrt3pReiM1IpJcgMjmSS01nj6+dyDVZHMrq7qnvVdBMwdQEDD4X7O
L24qM30KUU58GlBiBV7qvwxx497H9csw7dFSqR6SGP8hza2x7JnKdlvB0fJK4iQCN4mo5IWpFhRM
mmIfanR1cmdvkq74bLlkfJPS+YzgQf2QSOGaNs/dr1KB2SrD8DGdhYnOMjSaMP6c9ANqcY5bSEGt
6aUDl5QUE/rRuZ1daJrdPqYODyzpj4Pnh62LNktI6C+34C4HxSNXg6BUA30UJMwqnL92vRzuWp+n
EC3yZAqCA+p40zGO06t5oJ9TNp6AJ1k2XzpgxRBVCyB2wkQlboLyO3AlEpTdXyCeYKAEnoIEk5he
6LMApEQNuretjYntyz1jiGIzFijPu6XbHBwCGDJ2EF6rSQzvdeMU2NL6IVbXdiee1AQnyc1sNqsx
zqeXESWYXZ2EyV6KNoUh6tD6qOnHIOqz6zbgc2wXIGAMDFBQko70YxqMeDTkWIgQqbrrrOCj5mCe
LdqBrhVNQdIzfPV6L7spPpszzV3S4zdgu9i2tFKyhhiYBmxryPZz7iOyRdrnqcP70vAZCQw1Jtq6
bdwElYbkomYzVo9zFGrTEhFacZeEQLc7BjR+qs3HuG/HtVc11aWppQxUQh0M+WhbeOYRde8M43pu
GWZic4H1V6Ile0C2Ds8k47ZpzO571+6uk8G/Ct0JLd++BGSWk3DG4424G9jsrqrzo07g22950dIB
UiECgNfCI0dFENN/8Npu7Wfh59YS/oe+FNUxozsCRrQMPiyTU+w+MMgvYLdgewXAZDsIc7yK9oZe
hrjX1umzgwXbYOjjdW3KbGDeGrdNaIsLhLA/wig2bsGxXEK4qy+s3i2Q/zWOBaogJGRqqQcwVQQr
kvjrNB+7ZD96Jt6m4zw+mQset036Sh6ru9acsL1nBJyT30Opfwo0wgt5WUL2SeprMZJ41dvRApvV
k4LQsdwuWhEf0nLGmxHtmEPX+Q0dDCZuC9u9sybM1HUY4ykKZ/SBQEUjV7nKS2jqYtSdp6jrbiFT
5l98tB4AfwFIacLHysKOeOjT8lNRhSRwhPPdIs3uFr40SnToxTv+vi685Jg7pXFNmEq/zkm1XAPH
645jo111Rb0tCEt9EgPA2rqL4ssyDF46YsIHMniE+xi+E3O+ixtoTLWVPwWd2d9beCE5eUGWnn5o
rjf6l14asmYaOePe0AG3kTW9cDxByKjOrQ+6Z6FUMmuE/1OS16YLXABVsuxxzA1C9V77Gi/Zs6iA
6WCtsjB8basdSW18K0YyyWZw1RqD95iL6jqCFk/QyjlO+KpgETEfYoeWbkXQg96bHlo7k6jO7TQg
JN127YvblvatmoVrgbdF/bk6OFVJzJCvZhbrwZbPKobW1UhUE5jl1Ww632xCWuuy117yepmOAW5L
d7EdTneGU4U7HwogmZseEBHZ5MTxwP1PevaBEd8NVCU03uM+PZCPEasO4OWB7LtF5CN0rxKzvhVA
IDoP2d4RutZDRzwDRqP2DLF7t7RIN0NNQ3FdszCc6ONLAM7Vg+vwMhVauTE12yG0lZEUmQlOFgRV
D56UuobbCI83K5/NJePlW7CDgZmytW0McDLPeHbjuD6EIQpOo1FKQQyMMFNkAXAnCrZlsITXyGH/
nKBh7R8RKsxz2qnqS45r06WaaDDLEaesBkIufrYBjk0YoawfAfsb96Iv04OO0eyqCjM3R5c9rgFA
IHK9TJ59PyfkDpruPpETKdut2SCQBA5LHVnVjWFcRqOefjIKoI3zbAxbd4ar3tFbIdRtJaA4cRPq
3B4zyjwpDuSi8bn3amfdTJV5GyPWuYbt1x0GjbDhPGrjvp0npN+JpELgKbxjgS7qzojrx94VHkpT
s3fph1GyaZOlxoClzFdL2pZXsVYsj23yZMt2N8SvZz/kY/MENISBfIuYgta1r7kLzMSeo2VTjVN1
xLssYYTV5gdQ6ke/kiiY4gtGhuH1jDYcYNC5vx1jXsxAf7aGvrsOUqBXaW1qF5oRPsyLJm6gyrtP
c8f7HkMUO42rh2jG1h7MULmAgeuaz349LJ8mlzGoE1jJTlUBiFy55QJGnBDBSi+L6GhOhn1bWXMN
vHSx14VTfbTazrobx9dxNPq7pQ2hMpSggXpCsNeMJXcpukHQqWaUxDO/3nigSxw7Cl4Sexp26ajr
F2bc3/Gikck39WET9OBF3SYQe0M+qlFZrcjpLMdxqBEGHWQCWyqYTmoy3RD1qY8dqdUSRSaBxUjQ
H93U1G8QCe82yLGhBYJDPEBj65OLbmO+WO496vceIKmLsrTcVzsMwRX3yfQwivqK3oF/QDoYuG2Z
Js+kA/2bWMLJUWE5Og19aw+p6YcCgYSqIaaXWtERb/eoQUtKBAlYSKvq98U8keM3i9e4DhnyxO0N
ZkM414fRcGEQUDkKpL8s2/QfwE1jdZ1G9kFVAXsNG4RqwrvFM66mqgCzNjQY9Hq8K5amX4NmLrdE
SlE0mTP9utQHrC9GkxY94ZNoWGH7OPWfUB6PH1AZaB/RPd5rofmpcHX9OXa5FKFW/CypedqAyt+S
W3vRacAnIV094sp6TRhl+LTMhLiqeQDYZCBfMDVoVoclTQaWz7gT4JKLifH8mcDoozU202NcY6sx
ZCkEABfAcj/mza3T4gScZIuFo9rgPNseYM1ZihlySiTG4qT80nfeM7Y99zGv+j5yFuKLenfXL9BP
SLMwbMfOdVk70eR9lSxZHOBBaEe4YmQ6mCcdw4ELonHBk92CnTYxlhJRNt1YOmSzKG4lc6DMLiDZ
oqeGwfox3WWWPV4l2VBsvK4PvnROAja+cj8OiYPceue+joLIr9FnIF9MAFh1pmsPhJAxklmK9BPA
xZeQ5ORlsbCJkdH4hdsBTyh9Lbyn/QRuj3Y2ANTYIUZJqiCrp+hRTbRZWnsuvjiaY15vFuEvmxGR
nis1iXsSHHVkfVER3AicpaGFSIn3/XeTJvKiDu/wFDUOqTb1h4T4K/n0wdsGLmlmS0MkiEwb8GoD
FmRco+q+GPkeJBZsqyAnqTt0A/msFJkUwyaw3Yluryca8SdbczBetbyDQ9h3nTak8erIZwhEZvLg
fYWD5t93BLjWbeYhW1aKdkuThgqwQ0AZ8T9HhodrezT/R3Hh+7+juCBcC/bwv5b8WoNTbb68lm/1
Fk7/+V1vQUc6wbbIxDgWVFlTcmV/11vQ/d/QR9IF8EryfuhtnfUWDPQWCA3wT92XxPY3ml/ub1AT
Td9zSYBZwtD9/0RvgcN4x+X1BIYZsB0FEVSHBlNyTt9ySnMGy4GG6gjpWoCPaAwdxzarEU/9vXSa
V01o8CVzDLhnVGW11j8tmwJYcwyXkYaXWzlvT1XVpDTALGAKgRvH6N8RHmVcgN3yPb4qHUMc5JXT
NoLp0LbttIalFq/VTDjuiHrLSQWcHiKEWqkpgGlK/ntxVGtl8v/nVd9s7rzOebEqTeAfVk0/fkJA
ANzXH7t5t9dRIcjOi1Xp3TqnI2s1gea+P8VAV34/rsJoX3RGTVst6y4qgQZzGxQNMoBoS+o2dOk1
0XgUJ9VcNRFu+0s9xUnlqJZgn0hzhD6O+realUGJPhpPqnxeUVXV5LzmaXW52zc7+LPF7+aFRenh
4u7icxiuelevLs5bUiXLB0So14gcSyTahKvesj6D0pI/4GlqnklYkFwyibQTZq23dHe1+K043crz
XXx3U1W1UPcfJ7xlQ5AUT0q34qvU2Ojfwzmoj9gMRitc+XDGisjUrdRDWOZVtG6MCvMEuaKap0qn
/6lHGmKHtTM640Y9p7OapxajrHVZWxHBQflf5IM91Jo7RGbVPs/rmaN95/ZiRGbn932oTanqaaPy
AC1cFw3tRgFP8Dh3eaWImZ6AKPFoDBd99qWQAo5z2EgtR2nLnMqJAtWoqi3hCwSc8RWXKBoCe1Fz
UMWOBGkZ1sTzo7zYdF5B1MyTuqpy0reApHTuPm5GfXwQHqxPOV+J5auSngZ7rBv1vfIACCqk0cmH
I0R6rltNSTjPLT4p0X41QdgQIwXpYqBcDTCd+FnF0+BlmSsPQidreCHfQr+wDycZfZAsgDK9OBoA
8YmDwp8pcEcopHr+m6IV308OuCF6/PUmLTOWKhxVrooKXDXW03Dh5Hdu6DtEpfRrdTrobLILVfSc
HtRgludYi/sBZEtTmPmtJsK1SBL3kNgzZP/z4Qv0ijdmTWjKlc+ukpBX7gaqqibK8UCVIM5do5Ps
7ZSgfCcqqZ+/oFG+Ur4PRMQY+s0t6XauAhjA+qhKam96r824fiJvb6DTikgVUqTQh8gYzBgujuJ3
z4MwlvYHkAThsqUQGrPUFEcw9mJdxZWG1GKL5PvpuAyGNlwgntASDvxaHZS6J7bWrPsAxwA1S92w
870KdmTUUIYKFhr5NMs/VEjtIo8iq5k85jnBH7EJpF+TDlk0DsILBeSS4C5/QipqtBfwBeWwV1Av
tUyVbAaqpp1J2icAJE2qsKqSP0F+WincUh1p7daw+lcPZCjKu1JD1kpxXlk1sqjqxZI8Gl5a7U4G
GYOFe4QqKjcDVWKIFvMwhVcKgmNI0wLgqRMXRmL1lLdHCLJz5Y480g7upApSN0tcnSqdq96CUjJa
xD/UrL4PP3nD5G6jsueRENJ+wcN0d2eFy/XZkSEKO3OPBeiBZOtLZWe093+crMfAl5P9oz5hT8SI
Squw3/v9DE+nqVR0XSl9W3WGeUHQ6OzZoM7y7NlQ2VV9tIcB2n8T7EnGzmvdHuK1OnN1ukLBnU6g
JzWjrPEOE6N5UJ4N/YTYTG+i1vbmeVVPR5m2PgID2CBarfz4n95g+QD7khkeWcb+PMu28xt6qjhn
NxotsIQlnichbgVr4aDvre5K6dUjIvLD3RlmCHGsOKEOEx09ExjC1MnfyXHxgGm1+tb3EvylJroH
PlOr62HHiA6v48HyN5XZVRshn3lXguxykUI7zcmT4HMwHdW8oJg/i7JLiFoCKlMT9H2w9ilBaY5R
jp7C4nR0yvk6TjCdj6okPHCAGDk200UjHiEww3ErPHeNBDx44jyfeBwkONOXk2Ei3OxLE41QN/h+
K7CdesBPdbvu8MTwgQlEobFxicL+fMAbeSPVZJk9ZtbYI65M5dexSP8XUwA6V04cnabn2YqMvt+V
MV88UJpn5Nm52jWusYXq3m89zNqgGxhHNQlD4wVwKPobJS+7LnGpaiIkFv88T1XLpfABHMklah21
+FxV86wkjGDDuZeqZvOFJh4kN30qqrlvtnMqevgqgBqbD9DYtV3T1lemhGgr0W6zndB3bu9L0x02
yMjha2hglgzVOmScA/psxDKbSD7PWSa7ksil0zEyCloNW848FdVyGpVbeLUJDqaNi2EdXIRREhCa
UOMoVVHNVBOoLnQi5UQDfsFHQz5u5/+o6nBv9aCxz/9Uc1V1duU3KzUX1Gxbt6JrIuux3Mh5S1EA
19qMHQRi6KDATJWLS9WfUUWiQXyM5cxEllQ1zUduwrn+p4sBvrAftab6E6BZ+sjnbaq/n6unxe/2
lpz/4/hJue/66nQE6n9vjvK04mkbiIMGACc99EUl1L9EdZbPtAT8q3pg2jhVB9ihqHlq0sul5+ri
AXZVK6vS+b+q2i91dMyclarYoeDDqoo63HGGwXJTmi0/t6p4mnveznlXfBH1dZjhwqCWqv2pv/zZ
ym+2eF787hDVn99sX56FmjfFtBRefDDlx8eQr62aLH+U3lWhivnrfhodELasbA6SWCINa84T24HN
Gzjzq5qFryCfd4KQb1d5V1Ur/st5EKfB1fcIpKr1LNVfOO9O/e+0lz9d3qNVtq7dGm1RdcR/nKg6
djUP7i2NlCqe11GLGyv5fcl5dbWOY+AiP6DnX40WkT8o7HLDaqIu3ggbB7dGY8x3Wuo+VhU6oEPW
IxuqOnn5MFyTxBa7Vrr4OLLTJlSXT9XPk9PMpjACaU1h8mGS/cLzckv+87RJtRFVV4tPM1VdR+IV
WsmC/ZTQgFpDc65GndDOSGS9y2ZMkzWn29YNAvFek4QA8jGg2tYVms028HA6t7Tb6B4t46MxtRsx
1+1hsJEu6I1Gp73iXSKyD/ZY9SUX2bU2I1jWa6+Rnrgkw7ZB79tHf9EhV8pSVOeg7WTJjgexZ6iP
JBxQbyXHf5LKT4jQrX3whQgDkz9ea5eGSfufqy4eWOH6GBUZXS5laxDKj7iaCQdIWw8mCroEMR9M
6dKVAU6G9R55R5BA834AmHGc5KSH1HQREy8ERtUdEzlqUaUca2QsMo09BGkd2hKTUQTLsW0sYxuW
zlclnD/IcdB5oua5Y0s+0wC+Pnot8rwLIJWyxdrFbHEVyTRYb0adfFwaz9uiS83n2JNfYjVpYfUT
XH4hP89pqSvhyH6VujCqpCZqQQbeH5/DoEBHDE7NaWJmEdZI3i5QbWOnWmblzDXK9jlRRTVXL+Ib
JKr93TxGwxGVS59Oc8z5hqSv3q9syNZa/U0tUSUnWlVSmLVsYDicJyTI31bVAjUvrg3S1v7kbIgN
DsAsISS4iV1wf0mIqHnnBao0yUvlTz5GGLI3r+6vKp0n2EL/vOdqnqp2hgz6nOun0tLfRyQ9dulp
tCA3qBaoB0b9T3pkdK5t7BbF+ZMfVvqGOJn9UdXUJzJSg71WLq8V+Qh/zp+rRjH6xYGOOvmblTIr
3scx6LOBoaq/gNE6oF2OkYykdqBNiEYzoBNGvcgZYDQGkH8UoiTxV/VXakKqby263kN8fYLFHUp6
hZr0OXGoFYgxwAV9dWrAa2W5d27DyK1O24oMJkBlbz5mOHeTSB2PFi34EaIO3L8/qr1yqTvXVUmt
o9ZW1SrAYU2FIP/Pt+m/wu/l3UmJr/3Hf1P/VlYYS8H3fVf9xxNCp2X+3/I/f6zz6z/+cR1/a8q2
/NH95Vr77+XNl/x7+36lX7bM3n8e3eZL9+WXylaFWe/778388L3ts04dBech1/x3F/6vfy9YK3yi
l38VrC2K79+6+Fvf/RKvVX/73aLBwIfB1w1XACiV4Voirz/jtcL6TZiO0HULqIKBSC7yez89GmyC
vI5joBtHbgj5Qxvly7bsu+j//m9b/w0vBeIf5JWFgbjTf6SP64l38VobsDnYad20PUM4mKq90zx1
6Gn7bhkPhybTUY4NUFoO6yukUOM1GoxSBbv72Gk/0sZ68HRk5lFu6VC7ApaTJm67KrzMplvYkt32
ipeKvLneeU/e4KXHsKiCy6H+MfXZ1eDZLYNc9yYu4fjpMQkeIKSCACb8O9C2PgnXlRgwJcC9mSSb
DNK6YL+L5TmWTBqUG28gLNxDaozXlSW+gD5+Rjj0PjMsvm7heE0kIl+JO33rBGMncTkroxYTxDAO
sslJYo9o9xpfENiu1jN5S316RhQe1dzYvvfnBzzrnprR2WgLNk8M0qPGvXGd5Gs/+kjGR9cjEhJT
R5dYb25SAyUGLMCWVU/gcl0Nzcclqp5QYXsYgvpTmzX7mZe61dGegEH+wbaiu16kP4aGg3fJrAIG
/lGGnbWaSi6zcHERqJxL8KWMWrhOacgxh6L5CEiYJNPOys19EIAXHYsb8B9b3bAZKds3EOE+ZgNO
pQaOO+kCzC4sXq062TaNdxHrXLagZViHfMs2CZwK/boAKdvcWqFNv2Ugfm2SbgKwy12104Nn21AU
83qN1Ea7ygZsF/QkO+gIl4QmClDw+LaV7l3Yk/s5EN23oOF/8YAzQJbA5h9zCAi5s44CQP+uelK0
Fvrj8tlwFyyvGxLGETpPwKcuXHAU6yG171GLWbid5kFuOLEDWATyboMhfbWrl3DmOlSokmzryXtJ
ekyI2oT0KzHY+zYkpUCEbo0IF8lPYBxV4Vw4I63nMMH2QxsobsebvoC8bGGp29cNqF/y7BvkP5+J
RJBZF70n5dt/tCilbjMgAqASb2JYPSt++86DwNuL1lh3pXhpOm+4BGT0Lcg0dD4b/wlZ+QL33evQ
KldtBvg+6vGS0hFQi/C+3dkdlCtDzHfaYHwzm28GPuYPZhtsIKlFKAVVOvynTY2jw9oJjvaip7tG
APgBoDZ6qNxaLcc6OuICMZuLaMB1QL4sAX5jaz0atktt2OtF/1GJAeuS2boHjRuvG91/qqfwBWTM
TRpzf3FyRm3wHjQfSD8jBIBUxLt0BtZskwpM6oLTrHZhgsTSHFTThXSKwzqCrjC6RYWJGUPXrMIH
Rv3dGqHvG7Mk2unR9ekz/zso9SjOHypTEqLnfWbrP3A+x3bClC9enV5kEcELfExupjn9MZFRX5km
VwVvoxdnlJj4VWCnvAn6iyHDwgGWH4MB9Qsspj3yiAAwAllP5mMVFlAsoQx8BOXsbbrSHXhMW3/d
tGiVJi6Sx1J/EOtA4ERrjZdu7en7usqvoC9OdD+fhI+211Clh9BYjkv6NSW6mHo5jBWudc9R6Eb4
w26MTT/uAHI8gbreGamBUjK5YU/w0jQDfYAoR3awzC9qe6KXngc43IoUyh3LXS/5ahmC5LhUrh7r
4GPRRPOh5xYKWzyZjQVRBTFpluB+gSjCClRxuslc2lM0I+I1TEPU0gCp+qL9KFL26wrIKbS1+6id
rzxazxSjgPVY3RUVLVAO0mVXAzVZVWn+FVwA3vRdfZFXNCwFRJg18rSZKbm8YQ0fBtX8So9crFuM
hx5AKEb2dX/I26QCAwrvZmwA6fumfGf7Co27GIBJQmNZNs0Xs/R/QIJKUazNcDKvp01Qz/D5q2Bf
2tql12JD1YXWXRotxwYO8Rb4V4zXzYcW955tKgDtz6N1FYOX5nzKdlO32NT6HdiuJMahQ0+vLS4E
+DDvOgxwskVY0I+tR5CH26nTbEyU7RVRm3KjJ+kPq8wDpBSKcofZ2M2ocQcH22nXBbzI1QDPfxXN
3jNEz0MJ0mltOKv6Ws9x0Sn7hHFUjkKPL0qat5wxMokbOJ56sR/RSFtP6bAdDBgaQ+phd2f7d+Rg
d7Z1q0mekBYUV2YVfCNQTi/PSDdRleA0n4GR4G6lzsexGwEFiXTZlRig7Ou5+lqlQJ6K1nka+Piu
XQuXUIKRqDWbgLltHhfZloSteT83abIJ/e4B4Pij3vSvaHk9Ny6ynV6HPZHlhncileKoCCP7BxRF
I4gU4Nzd/WiPoNVbrEYAZN/GwOa8fKS5LezmorawV1EfLBjIiJJpHCgWvwHCHrjLBL6F1bsTf0U6
6hYBrC+iL35Edr5Plv4Tcd16ZRjZK/acuIADf16Ddd7nSP1vY0wwgxbBA89n7Ako+bJO/BqvXJyV
J2df09rPcAC1MJ4lP/9mGcX1OOrrIMEORg8Gc11HwbaPnS2dIxr8Rf+OzM0HbwGkGmXz/WIhMrYU
9ae4XwTwMD5GmpHSlE+wE4XLu4w+R8PHCVxz63NeBWbkGKl80cf0pan0o5SCjpEa8kCkVrr+HWRS
svYCBHOgpqxSG0cJJHds2x7WQ3XljGCvS5Q4GqddBQbs/GbqSKG6NDZ+6l74ZHLp4nfFzsB3NsRf
BQAS/t4MeklxYyLTV9wW8CJP7bDQVHiSrNCb90PfrOt+mnaLbCDdycWbGYjkSrdQeMiGy3oKVnWI
xjuyY/F6BCQC8xre2WwLCJo3SGCuc6Awu1zAmlefQ14eawVw6GMme19kQeE7G3vUG/DIDbUndOs/
gjvDPAiNJIg+NLaOfU9WDNEEPdr5PV/KyLp2oAzTf6PboDnVowaxYx3511ZLCINkmL6JkFIGPsk4
GtEs2XXBCutawHpEbt64mRf9o3pyfAunJg+9AZR3GOnDaRWThjkun7idXaAakC6oSTZai1Bh8AJ+
/ZChD7IKb3xhpTxIDC6dSXSbKQruzGWMNl2CmEgElD4xoP2UwGSauPjujUZ9RNsRLUAdTE/vONth
iFAhCRCFWZW1+JCXdJVSjW6Wm5IyA7BFVH7lwozZdYb9wCUvDqbrdpedOf2c1IgCXjbjgK/yDB27
abbuNPhHC5yO11XGgR74p6hGog6NqU3b5qpzjBFt4xvbEdpDpuNDA7yRTT7gu/clFNINrKrgLAcN
sfGwZXKq63ghb4oBkyVTElUjyJ4JIDmUCvXHs4iI0hQpxa4jqbkFLzSckriO9P9TMgnnnK4STAh2
kOmAxNlfxz8MvN26K9fuPGLhGyOCDzv61nZnZ6eSvb6H23UDYXWtWe2lbzbeDolP1yNzs5Dbnlr7
xsgjY6/HrrOK0iBCF61GmTGBZLTPzQI5lw6iukokq8TxlGfPTuNnu1otgNlgr3Ey1eh5AxVeOgPN
rl7qxMj7CdrJZ2x/Ebe4lUkJkai4QZMGOXQzxFp7NsIr4XZXVR/16yZDYx2sUngFhOFKK019byE8
QIKsxxjYtvBOtiHVgKCGPfsYON8hVAaP7YLZUesP38qyGa4ioQ9Xy30W4ZZVW+ScMoJJ7OXZjT4j
QuAerQDcJJmYi6xLMgJrPDBeq09HIjZSrkkWIQPQxXGzH6pG1CKlxy+WlUHeMJExHZVhVaUMrmMh
wksBgOAyKWPEBkzxqdAgFqDKRJC4dz8K3W13pYm+iBLSgGiEAua5DsXJ3LpF9Ko0NUjmQS8+Fe0U
3rhI6TvC6FxpDQ49hhaAmM0i2LdjG2/o5hCdnzzUhXLziowp+ncJcd/QwWZX1swxZjjlh1DyJm+o
NoOHapWatHLxqTpWH6w4CHZu2YktAxXoqjgFIRPXGVtzJGijC3eA7ks+kAzjtEmLeMQcKxIry0QT
aW7CG9hsziV2gM5lnRfuqYSgrdjYnYayuJynVunRJEES4Ai5096qOWCenEvkXnl5m2pa961+bVjO
dTAmAzbJ2mU16c0nFISA9mFgeDMGQc6Iph8ux3p0r2dNu0oWeuGLPT7GXavddDmOSyMc7Noas8ta
WpVobYGMGUIle1V1lujGAq+0FSN9M8Kt5lMWJ8ZVu2C3NA4ZErJGjp+H74Xo/lojprLhHn2B9B5A
ekp+YvqU94K0du8726ygg0Aane65C62652pHwn16E1/4GYh56/piyNH4G6cEOVq3XcsDysXD4hFZ
/RVdlfkaWdWy6Q9d3hZ7UxoFRz/idPY24GCf8DJg4IDiajwQMLZjvl7/P/u3DU83XXRILP1dtMCf
bWR5u6o/tGJ6dpb6phF0JhkIWnH6SmffbLFD710Mno1l/9f7fmdWcDp1ZAxc0wYH73vvdk3nX7Pj
pegP2cw4UQ4Y295/mrLZWGEhuV5s/YAOX3jyIPkZXfqf2NdrHvM4tEhTfvsliGUYuny4/nXwawdQ
MX798jbw9fM/PyNfnv4b5qIerZhjOK5J3Oln3MsTvxEJc/GewnpC9y0ZkvrdmxScos6LjrQHSEbH
liGxn3Ev0/7NIYTme57uEhFxAR7+Hvn75S6eI5pvXyRlHfP2RfJd0IkobIB5pKgb716kcJz0xavK
/uBAsNvUEN1vtaRMLtuqvu2wpdu42JDs41xLAY7rxro3UZ0uUY9Kqju7WiKy/TAquhSTzAqqr3Ca
4soB619D/l75fdFedMZw3TrobpGgqPd+NPzdy/jOHceRMTsZUDTJHnOBlU3MG6RlXYM2HpYJqC+3
at32DOy13GSQAiqkQFkPCTFz1fviVZTIZ7251/9GQ3TauU9Lqwvi17RFvzZEJN0Qyc2dbt/UESao
5b7OkDhv5mibmca46oPwtnJBEaUIqwRW3J9ey18i0m/v3/uGUO2f2+ZbruAZsyWq9i3MdDGmtJpt
u9vnXnsH6DvdGCMYgBZvpFyEoIrwDI8x+ozzFqgYYpR/c/72rw3xaf+cvc3jDdDVe3f+E1yeNHO4
+OCnIPQ0w0PYQBi3ZlhKSC16K8vqMBv0iJnzbV3DzLUxF9179Hdyq0WIBVGTvz6kPz8ihozy5TJ8
590V6ehEB1bVdXuttN2VkUzRtjDs+uqv92K8ixdz4ggRGGQ9PBsOkife7aZFP6Md6qDfT4sBgdEr
CTdObvKhCsZ16nbhUQ+L4GZpGRiYg3Ho4dXciQZCBfQ/86qyUFvMJte9TGLb+8++EOrQDNoH0yIu
rrsyaP72mXDqwbQiA9ZnW7+KgCGYq0XfbMtfgYd4im1dX7tYlP3Nk/DPlx0pFtOnf+Oho0mr9etO
g4hhlGeV/T4hoo8RpJ+tK90vt3992f/sqpuwRnxP6GgvWXL5m3dd91ozMdKUU0PZH41JTgPlPcK0
llH/zXP07jurruLbXb27wa6tA/Z0sn7vzcSo+gy4RZ+8QqGuVpYgMjwTtoyj+W88oJRJ1psGWe0W
7LiLAARuRO77BnmOUkYiIy+0KXSUEbWuOPi5ftnFIt8tlQnJz79FR6G/rqrxqUNRczvXw4GmAbqO
JlLIKY61HRNtr42ueUgzgTcHBlEDhKCN1w8jpg0pRhcTir8ooG4DLf7R4Mqw1wLzOpgJJBdN+KMl
Vn2Y07vGK+d1mDrJykB45crDFaC7N3rts1078eGvb61qqt6dOWRaQY4IcqP5T4+tB7PKLDte3MzE
R8aY4nt0fTB1CTkrLRruO71Z1eOgbcXgP7WZDWzenu/GYhCbacISyy0eUfutAQhg/dajilZ55bix
wG9uwphQ4MDDYg64ZrQNLs+ZU954YjlU9HGxQtugzGpdOaaNLUL7Lc4xJw29UT8EHwm+JzBy+ivN
TF7++pSN985u8m5bOt8u2Vg5/N69qomfueniZN2e0Xu+7RFpHOvk+1TSbW3H5wWGFiMmbHtAQk0H
VIII/zg/ZrQm9C7eVTD7rsLyFRUE7UrXP5kAJDdNZXyKgsXA9wypFd8xdm7v4CPdubvQysST3wcH
X/+aaF70nE8do2sh0ZM1ArUmrVk35DMscp1kUofstd8C29NYZif5/TR4935ZPXf9lZGSKwFHi8+J
uDY7HftavDimy2QJ/bUVCXMVjxAe+uEe469nUgbpRHikzHu05exHXXeePSd7bBLHOfiuRoS36Lfd
4OE6DE42RYCjsTWxW0RlbUpz5Dtqxx8I63tGRRSQMJIXPlsJ2htiuMV+G0AAXW9vHr/NlVmttaqY
t0ZY51w79CdSSBF3AtxYrh2Gqn+ydTzEwbzchmN8mbZ2vpuq5zpmPIt8twwqZUdbr7tVgvjuanYa
kySQ9mCUGJWU/reocb6Vorlz7Ce3JDOS185n03BhPdofRQ7+EOjARY5TPXkVy111Hhtphv7ZDeG9
JQ6eyiDmGZ0YiCAVTXebRfPfPFX/3HB5jkOvlabY9l0h3nXppjZ0emfkPYL6vqvyae8NqbY24ukp
mPBhJ8i7DrKi+Jv2/0/36vDVddCbkB+CX1tmv+Hp8JeUz67+obXG+77MfvQkD3Eiem7s9CX13Y9/
8/a8GwTy8qAXxZfA8A0fx8r3Kds2RMxKy3r6XvbQASTNadsSKLVdu22+OGJYMJO41DtIeJWz3P31
zv+50wkG15Tdc9/XLct99+KGPVbj41ByuqL8iCI3EglQUv8fZefV3LbSRdlfhCqEboRXEgRIMSlL
9gvKScg549fPAj1T97u+LrvmhUVRNkWCYKPPOXuvLZZUIVhVvyNE2VK+K/iU/3KY1zn5/1a+tzfN
lsNmn2sYBof638eZpDGFXgTHWfTWxeEbtjPyHD5sOE8H+hBk34CBlUPX0RRZLi2LJxk02RdzeAUO
ov3t1fz3qs9hAHtiM8DXmOL/8mqY5S2aCV3RnwC7ueq6bIRVuoNKQSKSPfPNHFsYS/SgKE7LK2As
Fw8KNJdofCZdCvYWXdY/fzL67z4a9sMa5nFpaJr4ZSdSE5SyINRqidbS7W2GXbha1TJIc1+rcP6A
5A32oS7hlJg62K0ge8uN8nG2YJ+3QLfSCUrGnh7fHeqzGX0OQT+WSU49n6vbqeGzlujnDkjIha3I
4E8joTJBfgaTxcQgmEjG4an//JZu25p/Xxpt6aB/oCI0HGq1X/YioVAUJYiM1ic7B0S524X9RYPh
sisQiNEhR5I9JAj7BkOA4ssmKMqtgL0j1y9+TrXWquYXMAzVxhyKldbljlXVuUCLnB3OWNcas8xT
gcW4aRgYh17Yz6pekvVuYtSeBFL1xjk5tKj3suQNh+IQGlxWJ5wHIceojLG4/fkti18CA2/nOZWx
Zhi0eljO1t//z04PO66Tz/bY+kPabrso2kdQZq0IaTMj39MAaSqUkThEI+jivsCMU0YfxG+4mGgj
4N9C2bM9Z7wUTCZAJQb3HJuFaQmEpDEp3/Op7jfJWsx2zAK77Ktijy9NBOYuw1K2Yz7A/sc03Bzc
1kZfI2ykTqiGOaR3OOzCHXwnJghA7Zc2Xy0jotlmQQsIRW2fxtL8/uejcdv1/ecE+J+j8cv3bOyy
UYTl3PohnghEhnOz1RetQTdIbm3FAHfHulBtR7TJpkbgGfNLBJiWfBmS7vrn1/JrWub//WRsLtKs
Qpr169Jnz4MYZ9m3vpNbA0M3ez4KPX3rA7gvtTafYEqs1hmwnFieWRAy7ZpPZXq1nOrgEFG28MJP
AUFnG1k5pI8W0HOcdbC8KPBU1z1OUkC1FOlXYskCpsPll07rh4NDuuwmqE3b5WA887TPjd2DN7CC
bBsNuI6xsBS73I4/MugO28DSryShBZ7Mzfe8ks3GdhikGEsw+Sgw2L+rh0hnibINO3elajve5PTI
JdQ3QwRfMPW/mH3Ctb1ydlZXv/VduzXqKD7FtbEVTfjd1pLs7i/H9r+LO8ZVTQj2wKZKS+PfJz35
U3S3E5ZTW6RfUHeX6HBUPHcLe/o//6XfLJImm0/hUCjzrOp6Of+fr1ebpSZSAoY8VVh8JFW9hQ+y
Z+m8t/FrbCIYKEWOGEIU4vnPf/g3W156Yei1dEcIure/Fs5QHvvKCiTLcyF3PST3TW9P4pB27Tfd
QDCx2IFr6QQimkVqbmSoxrscGiFyRYVZXVa6lWV/F7KP/aWazO0MmACkmBeYWvSXZfc3WxqcwrqJ
MozNBYXtv49RhzFMZ1Db+kUEM2ysj2WbfBnU7H5SJBDV+KMF9/a3q9dvNjV0/PAhgwU0pPnrFdUZ
lHaKQQmRwdlfmI+6rP0ughh3Ma1TaAfARU0AL4pj7OkyPOqBfdBbVCp4GYKNUYr7CZS3G0Xd4BFd
bMCSmJ9jjeGF8rct0HrR+WVN4pVy6UTSZ4n/KObivhskGKEW0k/ZudC21zhuK0L0BP9MRsnHn0+c
356xlEgo/Wi30en796dhOqCnyIpofaM4j51+FoK/qhfECA4IajLO362zkGOn/O2EtX7zPpmwMANf
PxBhi3//4aTVwlITVevnS/c2zuJBs6gOmfak22hqrpQrWwT2xANNEdEEIRLtRLZuNCjU4UFIUADG
0q2hDp6KGHBZUIr/+cD8phUF1sSieFT5Mtvy11VjnHsmOG3KN0oRX1hVhjVpPvHSqj1TN/6ANEvc
r7A9U6des+anSoRuIBbmPY3OEC/JPoyZQ/jnV3ULTf719GCHzCdFdWuLX0/kLhwC3ShUNIA9yYhq
PkcHBWla1i6Ji67YgoHokP8AJssLAQ65bBwPeM3IuEvs/J706kKX8ZMxTT96tABPPaqtKGihLBZH
RzHIKbGjy8JKc6qdmoSIQBY+FCf1UnBdcBLt3NnE1MUO8/yl4jJRDGzhYmInGWQ6w1tbn4uKCiGe
6PAc2q4jl1a+L31WHhQjsV71Ovy+1PEuHaDnj0U0nTONy5rRLGStVm5bswf48wH7zfmNntU0WYyJ
Ube0X87vSLHjWRZm7Q+h3BpLDK5QEHE3Fn20LXsJBbl/MJXmIxn/2sT+zV4Laa6wwCppqm3/2sRm
1ke7v7FqlBmZtU/UXuxjJcCvDKAYXilI7bFp7gZwPphY6W+CbpQ4mIz//5qKWkoK1VynEf+5MlSo
ubrKFrVPWNC1ETkI0VQl8XcsSlSF2pfJLhBdlAWZwnr7l9P1N4105MkG3VyKGIte/i/fcn0JwgSt
CCx5a0bvuHrv7PJrUoXhKQ9XaJjiFNtwwYc7hF4V1dFfvsW/WWUgUpiOYLKnCXDu/15l2CkVnRPJ
mkhJchYr52AE28Ru2w1yEd1t1L++Y0qh39SS7ClVIBVgKtDk/bLdsEHv9RAT+ZtD7nwt9ZuorjPv
J5o2XtxBwS2GDDpd7Twr0lY5DYPvaHGIpQcz4IdT4NwnypcCbsyOJBzIunEMcn80wvte79DNYGQK
IYFtOwuwXGYZyosdtFuU98SiqW16InzMQhrXIRcNiByOsrd2Huat1TYJKWCOByMdhWuWj0wRSuJI
TZWyt5jilwLk2C6u8nCfw+B8S4X4OpiR3DHmhidJTXQOtfWJyFH/klqKnwxbTVfVR7o5CjhotpHW
KF9j/PcH2l/BOYhJkS2R8N1LdWgeljXGpx+NBwYb9UuH0M5eI1AG8802XvtFWzPdy20DDabp42eL
CuKhHKWyiqMRROcFNbcdBc5jYjnzJgznY9SDNF1m7bUtNGg5s+G8B21S+Abc0k2nC3EtnOyVnUx/
wNO0XCZdPcqqh+LVOZ8pgtJzRQbxySZkDomBXbxOc/KsNiG6alCOHslH86eIfVs+d9MXUcqMtUNP
3W5RyCRSyTSa5758SmLrmx5Vyzc11R4QrH/q8hj4oS7i82z1MakG3fdqBmKIgjcj+DAv+11exQv1
Hg6QuCyowLpsadw4bWakLDm27XhAa5BBSlhQ+p0Yub11StKDM+Wn20MWmfTgdEXuGqoVX7iyx5eu
LKFS0ya5PaTZlbwD6+Znq4wiWW9KvNY/790eC9LJbYfVh02cb5Ia8kTrESTceu+fmzEPh1010pOz
ZZV7CDe57OlljHRijs8g5el1hlj/wwB8I3R1FFqO0pVIIprPk0l2BG7fDoLniJhovQfFLdtlmY5W
ewiXq1I2y5U0JL0M6uvtESZ/M5zuBJDcku7LxgQJGMj7f27qot/G7FUuQE0jV5I5s3Kz0n07F4BO
9Uq8TNC19rCA/bEDoAxOEzJoSkl15wz168wn4EWWFe4yTQZPAmalNhfaG3zp8thG1DIK22S1qgg8
rTTlkaTtBzJPu3NJIvq91tA7duLOD0hadGUog+cwSrFotYgDbj/mbPHPM5os6BWHZlByZYOoY7xn
m9CAM1M2XQK4DAKspeLqxqj1UGcObG4o+QciNgPsYdDOE9VMHkQ5JA80mIbdRICBu8xIkSsTgJSh
xsMRKxMEupVKmc1J5ldlZe26Qg9eiVFQtoXoUFMutt+a0/I6kwaxScKBtHclWF71NMeHqjkPudo0
r/nnbH1QQO08TD0xq0Zl+TXly0uIT+vJ7AqSxLT6pSZJ0W1TkkSqxQAwV/YrY7TVr2YbGzDkucfW
daTW2Fh43yAlduyRktloTla9WJ5Vp59vQinL7kzSSUC7LdAZRBeUF4ip4ZbxWuNLMjJz3svL2qPc
6ClRdZEM1zx6Q3tSc1K5leEejme7cxbetjMEzssQFSaeC9vyjZQ/jKErcydtrM7KrC/HqWq9Vj9q
DXhmpufBAxzt/nM4ifehH49oOYurOerGpWw5T0qddE3cHh0JUahczCr6HpnIRXURSnoQau2Vocx3
A6I9Kuouf1ry/mG2J/NTnhAU3KLjPiiT0r7L6RWPTY7mSeyMSqFxXCSDH+S1/amP7mqcMZ+Z/07e
1CzdvlXC9F2aDNrXx01oi7usApAxTCyrhl22L6Yg7FxvdDTfEVLcZkleCfT8zEKSfS6MgH+ePiV6
2dzbWmq+RhAbwzh/nfoRNqYdn6P5tRK19oxKr7za+fQS9k3wAuQgvSQdcU7rT5kAfFq0GfT1ld44
EsToS3qvD1xkUDKbwRMKr+Bp7gS81WgRx4wRqFslerM3ir5zF5pL+wqy5YsTmMKNCfRl3lbOPDGc
/sxSv07jlKMYS9qnfoq0syPix6Yd2qduvdEm+gdTiTcbLiSwy0HSdi4cLGoFINt6/THpu+QpLirX
HFXSYOAS1fZk7UfTeZ+MIqVeM/ku6inniLD22hq80f7ggx7BMI49Fx9b3JO0Sj0u3SZr5YWxXL4p
wF/4dt0xphibeseCZ56kYlc72cWRO63BMaFdz9fbPRCIEm16tpWLkpBqZTDPm9r0foLYczWzV6cO
iXEYpENrLNTJwDO0Y6XTsbEAobmmYup3psa116mdZe/MuXU06K+lVXSxZgteq5ZWR1HlKkkeieOP
YCr7FMgsI9r2QY/RNxvAV461blfHfGXbthYMtdvFrhT8NkpGCv2AcIfbDWC2Vy11VF9toYwIp97Z
IYwOEQRflrg7mhGRIUlNKN/wzQzIJ83os/EGjg7+1x5Ij0dFTYydRd6w6MKjpiK0lIWWEL6VE4a1
7BvKiI0U8U4ZHN8wqu9xmj6maYDtIZu9cIl/kBznI7nbSGUUu6IVvAr2fcPU7krL3i8ozkhJTU5t
1L51NWJtfY1sPgmu4xQw26kTn9AfP6rKnBHq1T+wnXeLCUmKlepc8wcJN5U9pJKLk913b/rc3S/j
OlWuroQerVddJkuBQEmChtJK3+Dn7sUiv+l65Is29if9Dnk0y5ryUQyYYnX7+9JN06YAVqSEqDh7
izx3bA3bSSWJgVFovNHDcthZ/ULqBu5ciqHkTiuX134270FELphwqkPaLAdjzh6GYiN6SqasGg8T
hldQ0ZpnFIvfxspuHnQfP5YrM0aO1vyDivOhwpDpzlYjtnkl6EDms8FhY8sqeVtVwV5ZTY8g+dBG
Vi9pWkO9TORjIogr7FsBawvEuWsAaN0Fueq2sf3NJr6ZhMic9Iyseyic4BGWaQ2fcwaDnrAzwf2+
Nhmt7Ug3ri7ta5b09m5Zxg74R37oWkzXhjkwm1Su8UTk7WJ6slw0V21m3pChfS4q9UKrBMW+7Req
7lrEQblOu3yPwIwy/NMPCF+1LdekYVsTrrxpGgTCs1LjIsJFjiKk3NaVca826DiJ9Um2g5bgL3nX
e/sCgJ/ms+RUTfOsIu0xaXc1eQgo4gvypbQGgNVA7gvoGNxb+kUq1BEFKel463XnOJssCcL6oXQo
U0vb+FAKQ90Cd0RRSWpUOiwPautQIWtS3wSmuRM64Upp0YV7IGcE5EzwziA5h5shhno4WwwtzOVs
RUN/N0UR9gADyedYnnQtfsHz36HVlXd0Aj8KWsmQ/Ddtn/+wk+TDaEs4HhgPyKjTULsPjZfmfMZi
aF+hwnyutQqBAbG28lGQPsIwOnRwSo3j5E6AeEDjY/KxK9KqFImkNOmOju0BvqlcLFQZbPvQW3Tz
CyoOIOK1xPNlEkBQ9wOXXc10tQRISz13JyMRMLzV6V1qiuJb43htqsFwYyafqKvHY19yXSIi9JDr
ceMHcIuMUF0Obd1/K7gAJtUcP3Rzcx0SctT6OLLcoq6mYzrOUKPXe+1qYQid/gAU60w7R/jjEhKQ
MRnlMbYoc+kzyjXALbOFghQkOjoFaem1ajU7vEuFW6r0jG2izUi7ao52HzaoDFoc76WkBX97sE+M
+lh1IRlho40/qK+PmoIGfazU2lWdtD7q1DfVBrOK7iNzP1vrH6zFXP2UUeca4JYUD0M5NTTGS2Fv
b689yqfCM6zkG6OB+JiEU3w0qd1Rprdg3BtAohxn1cVV1B5lnQjkfavso5mW3RDblzJN93rYwFYI
clKfiHQht6fe5ENfHvv1IKQJwwWoYpIpitIfI2nN+3KWfsSwPZ/08ZAj0WcItP4DisA7uzGLjWG2
CmkB/X6ukI2MY0BWvKW3x9sNc0HPanWHAAOJ0D6PD00nBRK1PCu2GUHr27qxi2MslbdGCUavXX+6
PUQJfooLK9ktDQbLsi6OSx4VR3taPtuSzZLRIyyjEVXtehPcOlxmYFTJepTrti3XZKziyMsrDkSy
uBbmz0Nic+GP1OzYhU12TNd72hj5JBR2+7To323A0Fjs/19oIRzhDjOH9lpkZPipjSQjYv1lkjks
lbe7oyR42tCtfV3M4XFOU9xA6z0nWvYK2U5LMAqvFWC5SbX1raYWJZ9G/RZV7eT9/FGJnOzIKdUD
s5ALSgqqPJAGuPmS4+1mJjz8OJVvxDXnPx+2O2FvCjNpyEmvMtJFhdFSawQIAPteuWvq9CvcpWDH
MMPGTQ/pPg2Hi5FisIxIcq9j38YfwwxNHZl4cl3Du9e7WWcoe41PfFPlMURuKjik78DUlkxxY1u1
iWVQuJkqEDqOiiVFqXS+5ACFytZqvDD6Ad83ONLka3ZZ2pAZVhwSs1Y9GUiKaxLTZ8VZoDNihBTM
HpSaWjVLiSTvYX6AeEq2s+p8n/UOBFc07VKSlMaxI5Ha0SIANSvxAHsXBJ/b3SUWZXu8ke3M26PO
DUU0rDSJ26M3vpWsNYJJA1oVykwShkos0e1xIyo0vhQrH0E1MQUiOFmf/3Zze/rbPXU0sBY6qf3z
tz//zs/b238t19xRsnGb7c8Hb/+pur3cf56uaizTJQsx2/zz2qbbi7/9m5+vBCTfm9QX6+dL+ucf
RkFk7qZJvJHEC/Xr9ldTRe5bAtKRxP0rHvQWGXrzp/zzi9/FiCLlyLy+L15u/+x2M97wiP/8Xyts
Qf9N0fX2EMSfZdeQbdp2BaWyHZRAOaFJ3X7852ZJKKTLhbw9EoW5y5reg16Bq2Fnxh2w0mYf1S3g
DIygblPWp0FVxBkNpelWi2y9tEtg++Za4FYTASfqOgucklngRuw+pkTrtlOoyZUp8o0LEV4yFmc/
baIDsI/Fxc5ogBLWWjh7xXQmXHeLbyXzcvhlm6Z1NF9UYMRGBFZ6Ov7AxaT6S5QzPl1DLvC/90x7
Y/WrTelyjWh1UGc/5dYndmyR27CQ4+FYrG2bG0CwBGsPYXc/2qm7NFJ/QLCC7HMCgx7AAS/p2BMs
sSieulifHeteaqpXTvXXYAqzu2Am9A83GdV/0L1kINiVHotmMpixn5fxIWoW01cd+VR0iIuKpd5T
Wt0vM1mEzoARPAwC+C26b2jdKSP9emv36rwl2xynZDDg8Js2xsgQOC4dtxmKZktaH8EkWf01foI4
/hCLQN9UBjGsTnhvlBMhMqAthAT5ooQbrp8/hkEj+qWj8LCNzh1aAZ6lpqpImCJMKCwo7GgW0WOh
I9awQ+ooSuGja2Vpn3Kj+jT1114tHoO0Hv0mtHESQoq4x9P8dSgSQn/s+nsV9s9KV89A1cdqGxfT
MUyiL3niKXlj8cmussReuHpDJk1eE2dSFs4xbNAmxOyNtGJU9r3+wywCbR8NLxHyrccQH9mmioOT
gj7lqM2HeShRIxnqiQyCapc6SbyN+zJ2Vcw4LuQnjcvzJam+l4QV7FpKYE+TIRZJ0NrbJdbMzaCu
9J+waTc5gKdsDsuthktYb5uUtpaWXhSlCfdtsPxA45heLAHuSDT2MR8mwEJyGB8MhGdxXr0pWdUe
LUH6cJ/07HZEXZ6zGDL9IEjISWOCP/JXhZdwlLQ+yJLC2w4UYNotIhNeaSXBvtWrL1S3oNRxkfuh
pQ/X2NyoPVu+QmEsX/VduC0mq3EHxpsI0slj03KLgpBoli0tsDUJQpI1MMfPFDSzH6+BhFjP22Mw
PKBjctiZsDdAanA0G/Nl0DGWpvNmVuAzSZUYlVw5LAjqtzFpnofcLKpTEVdcifKKfXBKyzZA373Q
SUQVFX2yEhxXMNJj10ia5tTRH2pXPLrI7WZbkQmys0f7fdKq7M7+mpZ9c60DPwmaZLtI/dITYbRt
J4UcELW8qBrqj0FqLP0RUejJPOSeKVvHR/vquFEqPo8ZltxWYECKYvb7PQNcyortosVvxoS4NC56
6SYlhRP0fRWdQoENtc48Rclauh8xwMNyHGlj4VYlGf1e6lmzi3gShz7Xoe/bjVABwfdxZu9mgrH6
zNYvmc5YOFUFW3sTIFBQsjBn6pdVA1YpDZsRjg51HR39bPkoGCUrZfxJKauPfpwESMRFISWGKKjc
RK6VL+AIpJPzNeL/E6mp7xQt+hbFgTcVktiFLi7dKIYNHI04oGH3wEAvkHNC8EcY7cQndE62WyHY
5tIpAk8007xvynLxky4mdlIfv8dxOT+wAiKEGfp+09QT8dNpUoNaGrB1Lbl5UKjmNBTfmNWia2jW
5VEb2IAZqv4qwAt4Ob6WQ6n1ki2Q4uznITjWfTLi306ip24yvgfyXFYXIsZU6m4JIj8Qyf1Sag65
B6QAL5K9WQMg8vYtGo16PNSTdrXChiLOGXJmlJZvGjOyTDbK53q9GddUN3lnFR0hgJYjfKVuTq1T
peefNzprY2c4H0EdscFiCLFTnZHR30ajl+pbdXQqC2QqMsbKzDjQYgRIcxAXuBzT/tginD9SUE6u
bjO/yMMA4oJRQIjNWanW3aTuyyY8kFadAU3J0SMohb3pwnFXWBbcxQLuIgk5XdA3m6n4IjSso5VR
xYzJI919bYfC9DJEWLS2SIOM7MiDiBkic2W1VuaExpAz7oXaf5mLJTpYwcBzkRUXOGBcHXivPLoj
sKzaVT3WeXt1fatWlx1jIy03RRR7Zhy238Z8+Kar0xZPHFcNwkVwchca+8T5R6kbh9k0/DmdTXqh
hNc1CjkYLYFE7GDvNXzhRDo38Bs4I/UeQgLXoPdYD4UHpOBt6ZJzFDDUCMc88ZnlKJxuGD3yvtyH
dL08lFfNDDKbVTaLOrALIvxEs1Fu2dyi3dGLjTIRdbmYTnMkF85pdL/odNaonm+mw3MaLI/XmsM3
R1e2qaNX9bCxcUMlW+K64NAlL7S8MR85Xl8YV2exHZS15OVYepyRRzBeRnLo2DE49m7M1xrLzuY7
J1MIBu2n+6g9dpCvSr2zr6RG7sOMvN7GqL7FqcNJJ4b0PKXte1onsT/TfPHKfvAkXbMd++TQjUuE
cQ3oZa9OtXMkqEJK7O9jOaZH2MaMDFi03TAUizc2w90QTfpuplNPMF8fXwGu7FpjeNSWEP1cUgMn
Wy0xA5nFu/kTlo78cWCA5CZQC8hSLApSPJTBKwUCNrvzThMa8cMQpt9HLay2hmaKDd8JBjyZ8TXL
HN0XY8MaS69rrzVLsOusEYxL2xzoy8wHuRqO28YigqcKDkq+EDhuT18V6RhHUtWdExAzyMRoKlFj
6QzbJofwKXR/F1oBKoFr9VbDbX5fC2rYYNavmrMGgCp9mdw/4NQFP8N4dR/KZLX6aiokC3PS9zi3
mnsjeCTngyy8LHQzELn3aBSKJ7TxqWcXXedq/aemD6pnmST9eYriT3zd6ufO7tnWy6jYOMGHPiT5
e9wP5MJVCgbT9UeUcbnbmXp6ZwzldIgyegy1BTJ5GrUPwgCPNumCjTO5Qy2t93xuw1UESJfEolad
y+lq48nD3tBRE9BKkkGS7HW9Hl1LG5erwWHeyETkh6xgCznzRL6jZN5cR5/lNBwy0kweKjMKL8xM
L91U5c9x1u9pQWnI0bKPTnYDJtgm9ESufqTdNUHEf6rHrzQk2nMKN5CJGtLKqHDukhzfuOyhhiTx
dFC1tufbpWLfUDD3JgyzRhQwPrHwBrMttp3zytB2hpEhCcVLEQbx/gb2CdimSE7cO1X/Ftv9Ts4D
jI8s1HYiDihwg+6zbpQXU8/Li9RoFwZ5Nx0k0c1gSciGx6yUzounVJF5T16IL2bDPDC03Q/d+CiF
7C5z0qhcQbTBq8pZ34Q5V9cAvgvavcjHLOucspo97Fi8N3oEi5nmJapKZ59X+lerU42DkxjnyVjt
spOxM8e+8UnGHIgri3uAPziRe1uc8in8gbWOhqhljbs0WUzMxaOfqaV5IGyr8MKs61dDOXHHIeFO
QTBn9BMmgmZKD4ZWtGGOklwHVl0t1uRDHEu5UYPc2uRVIjy9oCOiMAJDaDLvzFgYW3Vs11j3LDgg
5TksUaa7mU2GtcFKMTamZ9CqcmUJo79J5bwxg/k1qjV5NHAsbHJ9BUZMueMVdpNtpzaunrQs38Gs
RZyKusWvTHJ0GFTFmxC949WhPQ6JuJ1dSJfwPNoDK9KE9MMcaHwM0aNNJK6KrLqVzg9NBMNhMOgM
t4bcdHPMpm9MKlenyt5WANO90OYyquZC2emiP2sk0nl5D/BmrT+PC+UscldYBpOMP+u0WA/Cdj6H
YzCcG7nToiS6DyfMIlkPPolBe87mwqKjUlHdUdGCGEGsbUx1cRpnzOo6hV/SgjCOZOMbcewjwkRx
bk6HIAWxVLfW7I0wjt0xvU+S2ro0tblFfDK9EGAXJI3ypk1MZazmIZnrwFOM6dvMXvFUkEazNtdO
dhIQvY4cx+eDCfaNeAtKGRBIGSifzfF7YBXmm5Z8q+Y82Dlymk/CHuxDAzhUR8LMRT2NzlGBA0YT
xUteTO056FLtcRifq1THAIEs4RwldnrJO1YSWvl+iuDkIY962kNZbJ6H7CJtarkQLjqj8BDEW952
DwE7mI85a6yLAtJFGyTiVdNANWornL8V7QUYrs3GIoXpJNebVoQdRCvoLWwbnYujPjD2OuWzug8b
Yr+aZXmuoi45MaKYHxuxbMkModboE8ZPkihsIJkPtxvadnuy1H9UpcHwTs3gnTYrnK6dMQOF8/NC
OuKZ68HwKAYVEGf0eaRNTNd6YEID0A7snNOelz4g/GxSGhc1EIfVKB5KI9W2itWPtIZ7ZuxLRu5N
hvbZrkb7wI6hoisXNJBJ3F56DtpFws2MeWeZauH1QL5ORtTuutRejgWN4l2sqxDdVHqeKvlEaisZ
N9eSnME1LzZFNzIypKwBmJ3wjk53Toh4O67GH3ENtcyYFtKIVrK4pGAtY1CTQ1Rjq83BeveRHnoa
nJxRO6YkND8VMuYobQ1MS6eZ1N3ZKCKvkRVhyrFk/x5EzrZTgvAU2wVQJiMGtlWvHdAZAlH1zvCd
VUSAApuSJHeJi5+vRjl3W+YjwMwzkquLPmm20cwwSJNf0aIqBxlVtj9pwKrXhu/tRmlGZ1tNHJiq
jPOHfC53JsKb54Fv/F0ytD0uAnW4m2P7UxGEPxTMm/eZQVoFVdMBMVVJsqExsmUsqt2S5jkpbISz
l43O5Bj0yiGHtL9t8hrqwtLXe1mNMe1/OnfzPNF7jdYZP7wYKb0uCQjgHdkd1rH9vrTLOetLZO/G
2BwJ7qgYihTvGGM7Tgkn3kWK9nUWKvvfORvvOmpiP9Hs2k3M/IHg3eaSD/F0DYKSnGZNd+fckF7B
KuQXYwobygQ/pNXR29zCgjO6rN0ZCgI+QiDZCiUjwCI6ElcZkrz4UVuD8eaUI7o+M/tUKvhDJzEl
n+irV9uAU2wU5oHC2mT1xvA3RqSZdgZR11E+Puda0pzBeC2SFILe7MyNzTp6wAJDd8BPuyHe47F/
LoCUuYGjG5BJAfzIzja9OO36Q5KCausAyV/6o5pbP+webkVUB9LV5fwszFwc+q7fEMWFWGGltpEL
xSfaddQdNjqBHsEbUpsOUopihoxrl++mQIVbMhyneiTnVId+65cKwaYVmJeVRtGFZeUFSdZgWLCQ
rFMVpV2KKAcRHn2tBdhLAd7FaPrCTWPtSx3sWqjBW5wee9FVjp9VQDsCh8Q3MZcIDQDCVOhMfYIj
9kNRVe5UIXpPK3e0CVa0K98UpfgY1QP+EfCC6kYGsXGvaBoQ21rZl2q2SzMaV/pE/8cM+nOTK5+m
fPoW6vRC8j7stwV5aJtqEdqhVObrMljOuVLS5qSVne2ipsoZaDJErTXNKww93nG9X7+6xTad8sYz
pvek1NmmWHd1l7PeC/IczbrmUg+SXThJtTfYTsUznOGxmPadgUPeDHQkl7Rk2Eugr6tGMINMc/My
sTfp/2HvPJYjR7Jt+yvPeo42aDHoSWhJBmUycwJLCa3dob7+LQezitX1uu3ZnV+rMhgiyIhkBACH
+zl7r53Gb43UqNRS42eRip6nnljKjSTOtfN0qvVsn4UkgUfOzjA6tOOQTTZeSfHLdEg01ILEJISg
tPZhqygp3KNOlSN+UA/X977VdCuM0sN2oMmWZ9VX2mTufoosylrEk5bMgraRGVurxNXPhQNAawRn
8thQXJpG+rUS98JZ6wWhM6V4bLIYykAWIYeQmv0kyq8eyRwnZLCwyYrJ2DRx7RykWtdrFNZ6QCqH
CXvvWktwLTiUwvHcppTRG2aOhfcp1gKf8mJd7hs9HjdNTYhqEY7ejtHwzMEa8TW0rE30xrrvS+OE
/Q4Qs60PzGURibd451YYoew10Z3WxUaVcyyG4hZ4orqUJRHKbde2d57HnNMV44VBWEWQZ8F9nlAH
SaitJWnjrMZOPDODajlZSaz34u5o+Wa6IeRuTfMzgqPZBvtZL5BTjCu/qbwNhLgWVtb8bNApUxUp
72SYebGxZUWam88XN9QTy39XCyl5Gs9NNosTI9zJntwM083wVQ4mtKWUTJTOorwXb+2QcHCzYfoW
Vca3OBc5XY7yR8eifU+CYLjWqp8luVUXJHb+znPSH4OjSl1mlB9SLPeOPxAAiotwZ/vhN9Ms78N0
qdtSyJ5M+mRdjPlXclYHmu4ejTJ21mNA/4UYnG4diVo7d07KRBZr4XomS5ZxtvhJn5dFVsH0JZxT
7ts9xSJfI5A8qcerJb5Qw1jD8co+ecNxEq13yohAgsKXcnT8hq4okNEtBn5Q49bX1kv1XaLHEMtq
VyDkhzSU9PLYlKlkgc5QwjzyoQx/GV5bPei2M6GG8NttWafp3o24Mj3wkNQcA5XSsqsDbCORpW6s
RXDM8uGzyNvkHInpoS6B9rVNfclxFqxTt6JDOLMeJj0YGZoDX61iPpDkFIOmzP4eGpRo7ExwlAdA
gh6R8q4zwq3uA+vk+Nq3HCOxjqd1R8lR4ehIBx0tPp49+i7+kUbAfrXbTUTL8T6Y4gOgyEIZbKON
3YTW3qPZkpFoGBV+tRomozoCeMwB7zmY1u3P+qT54OFg7hnJkECQvKsosoApykZNe4gMB6aEGXAG
mB0Xct5+srxwOGHsq/b1rBMmQvtptF0a+lZToyKpGfdtEZyXTT44P2pqa9T+SFyleJEc6RfdQr+2
L3FrfWNOqX/PW/vBCfX4Lp4af2fEydXrh5T7a29sKQn1u5K0UiZsNge4C3PWmq4Kc00+pUEF70+C
8qUIltaqPSaiZ4GclQlTngLgh5+Zdfkp0qP2WI7Og1V6495sGLRmon9PfLRNFkf9Kkfn8V0wXZOt
/ynMWybnA+C4MbOzdRHAnJwm6yX1ykMhOxiVXfZcUxLa0y5D4dFbzV0h22cmVdNx1MlOn8v8FSYx
5RVhHfugJYB5FNvQy1im1TE4v2SwwdJSMJ18DPZNOK1iYcYnYp7p3I0ha8PGwWDeZSwFZlwYRpSe
GoAGF9hiOyVk35Zj5D90cQWNb6z13TQFXzyEazChIozjI94DrFtynVfi0JiVdR6nyFkFrMVESvkt
A4tAoWEwdq3Fmmau9GtAKGRNn3BfRPRiiHgEecdC9+oG2b6rApY6+Ms5xuHjXR7m7i4NJBm+DVd5
V5tUaOIyvBb6eNBHOzjlzKWPPZEVeMc79E5mfhdDTD2MESw5h3W5lj5OlVeit5niuwDLYEz22c6M
jHxf0KekBTV2x7m2WSpr1xQU4drR7XRD3kN9FKUYdkCEjY0PwA87SE9J033LuVZuhUGKtdnFxxIF
1X1Ra3fF1BJL5mbdXRBFoA/qOL8OXJcxhMeTQy72GjYiIAS0cHF2FwtbrrvcSS5ZWHN4elKR2jJn
tCp1QlbVwO/3rCY9DUhZJUwyjuLxLpmYKupNfaui9N4yKfrOhIfkWtqfOZgep5BgIK9r/VBnknB3
qjxt07pPoUtzIm7Np6pkjhIOiI+AFQMdTIxvZVqXt8Trtn3V2J99Ci1rrED8Sfg7tmVTWK96fxD9
T1EL+7mxdHHzU/FcEuGOGGgE02xF+auTxz8r1+1/VsSNu84UrOYWPayjsRRO5unSa6517Mwxu/qm
vSezvv7MbbBEg2hCU3Wr+CQtaNeBnLw7QH3RLoyqYj32kvjhJj9qtNLDxHzukuAxLmZOIp3V+VRZ
9RqD9IRksbDuRMv9I0yFc98rmGwMiKCilHffqM1E2AZu2Xa82SOQSH3Q7ZcZ1fgqHl7xyQVqjQtW
Y8hvU22Nh26sfxV11qz9lHhmFv0IiuxpvA2BEd21OrHTcUWwLitfSjfe2aHOufExM1C+h6tp6mW8
1SLpbVhaO8emaxNMAHjb5pp5f4uWNlXUSkHJmQk8izpz0PDxRtkXwzHucSdre7gpRMe3iNwY7r8Q
bwRXVKvEMakGhW5rs+1sZi4Oqrg72HidnrJi/lVzfid+Xz7bgbQODevoVca1POu9fj+MDD+pl6FZ
nYFjQjerrkWrhC22L1WEWXgu2pouy5xcMDRmd6ZxiVqa25WwCgQkwYPIo+p+cKv2lPWcdTiGurPv
Eqbe22V3Z3b5UW+qJ8vRKD/jzDn6bcuERpDV7THjMoLIeiG96JFivzj1PixGLALE60bhExrhV3vw
wahnTXZu3DB/MDsu+MoiuduzEipkVPOuJO5Q/DMx6I6xWVzo0bLGqvtDERjTTqbCfKjGxRTsbBqZ
uxcyors7qUPdY8zYdLIyt7m6i2g5pVs3SlDeoW0aaGA5+VxRF5TiMdIq/SGIT527x2yVf88oT63d
Ue9uXX+rRJ5fwLlrLDwz4w1hIgZuo0VgTpvhE+vFfriGte1/tlJR0f3hpmhQ/mF26NFdIpyJmqX8
Wo4p0kW3tk+F0X1hRaCfzZZ7AnjgrY4d3Bum6izQk3NUGJyyvI9vw2g9Vz5zPduIqZCojU+DCuSG
fEi5f9+wQTwYVrJyYYSc7LRDRZQaybmfCLcTDX6jzhlWLFkHzlo2kWC9rc3DcMil3Pd9ZhwJ0kof
Q4Rxrt5sPcZFALn9fHYpYBwmNxooyRSnQcMWWAdW9NomlF2jogsvHPUSB2NDAdrOyi95yEQEWEfy
UJTS3Hd0R1/pbSPTe6Cy59rZvVkguCvEqfa9+rWQavUMXaDtDxq2oasd6S8hDc1fldVwC/Scmyup
9PWdzruGvnVHV+ghG5gM+SKcthOUqE0lizti0BLmTyzRoTjrV51a/yrK5JNAoMz3Wiaf4obyTuPj
FxumdmfDGGdFa6wdJqF90dfXOsvbTYEqkz5UwCCcOuGtLdyvsDXJenb7J1OL7lvoma8yK8d96HYs
2kL+mdbOH5zJ98/06Ss6wUNKnSQPD2UO+Ke3p/5hwF0y4Dt4c1sKn1mWPBi4DWmUmO6KaxKXR3jE
/bdzO9P9IfEpuOE2q6hNLZvUMbw7O7L1KzSmTbTR6Ae95XbTnt2cE97ISv1NtERc90Xsn60BeZ/s
Ym+fa31xhbSKdttx5EvMyU2xN3tFTJXuKR+ypJoj71h3kbEKhqD+NtEimhJDv8Qp6IMafuXJtGbJ
Qs5F3wlr8mwV1ncfqdALuGuT2YDTrD2PVG69HsbHaXKrsybCnyPloMckBBpflwgVgqVeVaIxLevY
ondD+cptu+LiT788TxvHjWWh7AQqY6wh3Ml9I5TrIEktiIyQoBOztwh27a2XBubv+0O35n4HLW4C
/93Lgw7Xd5OXY3GchgmzQBF9maSVvOT1Y1AH1WtvhtHjYA1oLtL0IRiIPQN8sK/j8JmqznTprCA+
F0bgPWRlGL8aSy9CjvVJpd0E+D6f43y+iMDxKKdk03NWUWnDZHZuc0QYLHOsM2E9LDGCtnmbQ1pY
mAsIKJrRh7UtNYcANRtgARnsMskS2kGEXSp5+ey0474rBh9/SV7eORM+yNKikzshNd/2gAV3dHdR
VDpdpWD1vyg1+PvG1FEwmIN1ZEbOJcFkYzUWNPjDSWOYYaa71sU472TAWpa59XR1mfCv62romd9p
xiEwbHHfzyx56ywyXwHsvgrpy0f+sF9T2wabGXnIVmbxcCiRoa1akYUXZN9iS1eTBmvYuvcZimI/
IxBIkooRMeEtOvmLw0mBMOo6TiRp7QiiU7diw7qx0rVvLCsllh/nXGjOuBVjlW3tT5NTZM9NpLXP
zN+ila7l8d6pmR8NJWvsYRbznTNSKBOT9wnCsHxBYssS1yumB1o7xh25lRuZeekVC4dDB3L60rrC
uC4brTdo9uCBpH7Bc7TJDm0T9Hs/mc8cq/yEWs94DJ1TImX2UHehdQ6LkTHNYFnjetbzbDwJGKWf
jO95J+/8MYheY0jn9xBFPo1uUG9yx6vwt8XDvWy74b7w5wsO2DA4gbxJ7dVM3WBXTipVDeMrbeJS
33VENyxEg7OeEYaXWp1Yw6Y1b9LOv6YB2ssxra1P6KRiRHZPomdFkrpGtKusvr3GXXnv2b12z4IB
EVDcU+OZ0/ZsRNqpqznyQFM+ubMhD3bvgVD0+s+sLIwjxjHrTMkuOoyjUeyCEc9Mm5MkEaADpXCS
2e7IUjX2tmYUNkSGmSFus/Y1piq+ptn9NbfN+GWWN1fExRbj/7CdO/mzr8XjVBv+ZrSr4Qqp4tRX
lgM8LnqJgkY/y0LYEKm1ecN9wt8PJoDyxW/7v0TT56n++a9/fP1vRFMLPB8kg/9ONH1SATv/Z/M1
q8S/YU1/v/A31jRw/wnwUrHaAhJ4ABLxnn8GsNsEsNs+3JbAhuSmrPp/BPo4/wT7AKgzUOgQD7TL
n2BTsn5sGiq08UHcMFfkVf8DsCkItb+RFAh4p7+h64bhGgT7cLP7d0dtoHelCKl8nlO6RhvGbBr4
YMbX3D072nPZsYvicIXC5c13QuJdJ8S8Y/c2F9oNtC6xwQ1CupRYCbt3vZ3ZzzQUqU8hibJR90XD
DfslE5YZL319CmGRrGYWfLQg5o1GJu+uiqNtbKQ0CwKahYypZAYVj50r36wZkAsTau7k5V08UuJr
/BuNcEIZQH0crZaerCvDdW4En/XWewqC6iWdZ4Ktx+9+TYRxbssdjtszCLYTMP9DkEFdzQy5KmLv
mgUTC20ze6wEgQYQ2dbzoaxpKjV695g5cM4oMXjIR2Iw5aDhmK4DKx2di6ESNpNkg6yWBBGNBIQ8
3+tQ3ZJqh1leXbc3iUN8ZebdsScYdxNWv4aYX6bcQVy4bb/Iwd4MkrmCB3ay5O7ImO/haOwe5iqq
aIPQBgwi8/ts2NtJDA1cVPOxyYHquM6TGHTEirVoVqkMNn6rfRFO/1w35Vdkh70oNt2UHukEwL6x
VFB9NW+1sX0BRgl+YsDtSh4rFsSUsGaqs5F71Ty65sb4SkD8lXWqXGlDcXWUqzPjW+jgxKEd7G9Q
tat1bXLLJmUIhdnRTetHQYHan5E3GjK7zCk8a3/AFUy8yNdmipVUB2Ps7Gc/qvyWRQ5zQvlky2jn
qqSiTBIZgaYQTbapb0wL9ECEaAMNmHYXZlmxTpzxW1tkF434jlWT58kumB/z5LF2v+uje4UxTjuG
L2GqKyZIY3lA5AZW65ufJWetbglbkuEzot8bLny4fXSDh4SUbh0/mT823tGwVU8vg0lqTN4mzuMX
aQ3kFrbimtUm/gavZ2Vgd9sYtQLLxGzXexhInA7/IQeTeTM0kSk1PhX5aG1cC50jjdCLWzXIIhHs
2SPVnTI/OF18Z/VQ+Si7uVB4yrfCp68WoxQs9VcbF1Od1SyhWfqtTM94zcry+9Rf9aC8mgXCj4yi
dWPTCyE4jMkLXg5RPVWD+zgX/rGKbYST9UDQIfYgt5BrKwpvKP3uzPLOI1ODvr7zOHvViBXo4LAw
Xzm0U7a6mCmgZqyGBmaGwsqoxv6x6Wj0b6qSj4h5IVh1GcV3el/TW6C89oaxDX3xU2ZUTjMfvdRM
ZXA9NcVLjUcnMHt3K1iQGbP9ubEQC4mY3ITSi8sNynsIk9ZDzm33ENH4RHBm/Wh6BLHl1G8CdMmh
Q24GEGT9ZCXmfGLiN7/vfTyniv8VOHsVY7hsSOSp3vc6tacGY8qZ/tvvH6ZksDd5QcymtD/2tbmm
WyWpjLz/7C9vx7xqZde62NSmjSdoEMaBE/P9EdFmggSjJJ02FIkEfaLQ5egU9NhKhwIsrlvCAGXy
HSQ7UX1Sb9pDF807k2nKoYDZSIBxcGANYCBLqVxWagE27wgy8/veYNW3acoMvHZ/PLX8Rtqad8mY
eBSt//j9RP3G8msT95INbb9ipVVkI5k+0Z01uFLE15S+EpNSw/Kcrn6w/MqyQQ3jHCN9//HMx28l
Xsar0D6WDG7GaXnl+zuJ5f2WJ/okfcTS1O78lrPb6aunTsKSgrBnPw+FRj90Xw9Z+hVNp0e4EMON
b30eqpeQ+RqOyYTJduU1N6OjxTegSUEF3O8lGqsz1MBnMMjtVZqxeXCN8m5JmZYC2xaR2skxJcGH
noQZR/PXMe4fUWsGrB5Yjmn1zirIRhqb9G6mqn4Zp/4ZD38FBw6QQOjNGoIQGGatZ6ITj6oXNLZA
uRE9a3UNYTPFeA3afytigcUHuS2Tcn/qwlM4v7XIhKWjfZ4tX6eR1s4w/VKBS4higqlXp3ruvjad
4R0wpXUHetzf7JHSgXAa2Gxd7xNQF9JX9LKDoEm6rTW/OGp+9LmZ5M8ylt2jq4fVzVQQFR9Poibk
MxT7BGN1eZN03FbuKKpP7phtQcU8FmmMLKRz2y0ypHQL2OWNTtuMd6XxT1nADbcz5Cb+IeuxvTPj
h5aza8fyfl5VEyGlRomSciplswkjgYE9WXEZ12jooiI62mMT710zPNvqOksB9p3ilhigw/LYJwnI
6oMjXi29OCwWi2UzJ+F933sDzTFiu8dEx0ggRDfMW9+WZEqp7F6baBhEMR6Tawr87hgU8zrzLbI5
ZYJ3ciS7tDVJIF42oQoaTqkm/n5yeTzVuol4e9rHY2WSTj6qfFq1EQzApBhzhrYnV0Wtjh0VEE0r
j7VNwvmSXN/+ubc89/HQm+tXDdXHVvd4jyXtfCq5u6+mEo4Gc4WDASiY5jZ19+WnaNfJkzMtyjk0
Kue1a5BAhxXimKtA0mVDbKNP8Lx6DCOyPhHU+IlaLiUrlXXqMCtgzl4eWRFR6VKbxAAT8fHQiIdi
HUYeAV6+SxD8qMnu9L4bq+TQ5TFO3H4Lcvm7Hc1dzudNVynfJ2ckXwPODrKn8wlb2gBkQsReQ+Y3
zsEg7R3inDiuCOkZHGO1CxPC3TcuPUB11OMU80Bl1ocPc81ylBcTzoflZ3kun7KfrLCrbVCMxaka
jN+b5UT4eLjszY2c1gKo8Ptx11Rg+7JJ1GmwnAt14TF7YSmM+9ptXpZzwV6SopddY0mhjvDlh8Rl
bT0PuZmOO1y5e0I9tEE0ojhfvtFZfWXLRnhWtpXUILhy/3hu+b4j8FVEUYlDqOnt6WOjoe7/y8Pl
B8tzs/sZ27ugTDYQ/L58p8vptuxlRYu0IPR9oNDx75Nu2fs4Bz9ORC+3aT+0EByXzOooR25bVvPO
Z+V9WjZ5ZHJcMMMSLayeRLeCZjhpfpJM/Mexe79G9YpSxbKblIKhLZs2HwcOzj2J8B9X6scxtCSE
KQgvh+XY9Ms1+37lvu87af3dS5HZLAfm4xAtR+xvz3llgCM4L1HGq0t4uVpdFWntLsduebz8xNSI
9Gpi7OwqbPr94qVsRWq3etylKmodPimSUmYhyZILvVwyy6VEaNzv6+vjOSMy9rgm7f2IUpyKFm5g
SWKU11ECQsqAyURjOFA/e/8F9RyxmggeHJoJqF66k67F3cn7c+9vz2ktZQuNufvK9mHMcG/E0IsK
LiLtcm7PQTJDR1ADR89KZ9krgxhVRtB+WQ6hofLEP45oYSN7eT+idVK6hy4lI1BdgsslWWHa0LdR
ZDBSOplPtaiPDu0SUPw+zkK1bdJ30x6pB5AO5jR89/u5HYpIo8vj7XKI/2K9qy2INikalOVAl43r
ZrQTuVqXTehzz8ffgCcykxkrEHVVBsARoS8sux+PO9/VCKbTmXgidWHEWY6w2qDGqU768mTRCw3V
EVSzP4dnR2WKLw+XvWWzHPrlObSLq7BsAurmfwyX9E7o0S0j5/su7/8ZDxaNIJjUu0DdZAo11LgT
QYsHf/kIozWqD7b8DOvuvF1+YzSYHx2W3eVHzMN+v3Z5GFH1A8jhat/6uo7jbwghi32kPlJv8JGW
vY/Nf3quRLGSrz5+hxYsX81/eouRtQoxRvGv5W3y5XV4kM8Av5L9X172n177t+fIUITc2pG0BZ7j
959J1+wr5KZhu/xuRefe7aCx0UxB06NuR6XB5WPjsH7f9B1f98dzuC7pYJs6TrzW9PYjeUiFJou9
5apjsbwsmrAJrpaXLC9envzb2ywP//KaYPK2TmpRoeTDoxv4ZMSmj3WTf/v97d5/t6/HiiPOtwGi
L9svP182rvp733/aw5jQC04UzcatuOoG7vy1oUNMEDHeGDQgE3DbqmwPvQo7czWvO6mw+MQsy/2s
rlFDbcbl5l5bKaOOqAywg0+VmhtoKaN2s8wSYpc/JgqLt1anpRuqKwA9QEh023Bp+kgNcCYioSIh
63HSkLQuGeNLovqyWR76y8i7PE6DwmC4SJNNoi71980ybC+7taDhy1xTPNg+QX6DJX8Udt1u+bu5
btTGU3eA5aG93BHS8oUUKDSdLPA2thp5oASWfG3hafksy1PLB1o2UWq4+77I91Tbx/pAI+N3Gn2i
bo1+ANEUcc/vQHKNGwNLPXUPJNs3W8uxnNYx1V3mCmqWMqmb6LKHKIYuMyeiGkCBVX92BgSqsnEY
iNVm2TOcfkPKFGlUaugd1a8ue61rr1sDuZ5Ug3OihvZsMDkFDTViL48HO6eohCLZFo5eHcABNSdP
TacK07EZJcM30c/k2Glqsjir4eZ9T3eiU6ythoIWyDZVsyGfhvFp2Wv4YDuSK68psltzS66Dus9+
xLG7ZMttIFVJFSiJ9qrU+dwIchDHsZbXiaQExOsjFN6kHcs4uh67mArgfs6HiFxpdTXSL7g1TjXu
lhMnMIry5JCSzdikdkNhckO2Q9CM0XycVS69Tj2LcKo/I+pLU5/2iGsPYJbK06Bs2ssex4j7wseT
eh9rG9liS6fhUJ0+NgU99v3ceeQS/vG8o84gEZXRWnRgB2rbaXdKJbS8W6+mFMvexyZSZ6owuk+S
ONHt8kb5cu9adt0RuBrBB9naanvnIGwWY5gjI3lAm4rDnjn4smmWU82JcTbmCEwyjQO8/ECrLBYH
ovkaqkOznG1+UJC2sDx2SptdJDiSg2t9RYZ2LotoYk6uTr5lk1Aj1NdFGf2i2IdWjDInb20ikyib
5LiopAMSnE46pkMW+0o1vTwGWDgcstrfhG1GOF8qhhMyVvhwiHUxsi3PJknCH+eU38uyQSAaTP0p
CtksD/+f5xBBawECALRLvVlW901fECodtvaqM7fMaygU9UTVZhgN52JI1sLVnnpixU+JHiJZNOli
+URM770SvX49F3gM9TnZtro/34zicdJL72CrtkjdPNVI3s/pWD3PwH8OXQIYRFjuZ9OY4ssAL6Wt
Zv0mpVFdaErUoX9lup1e5aQjIzJIak09Logo3g6YerYJ8dC5b90CqrmvfgJrIuvrEpqc95iOjarC
oPHtde80ZBQqx7THaxDOD6hKkwMuBnGuh/7SY6U+DI2aLQzODmLpiHtNu0qP5cfUpc3B9eJoraEj
xanZWUe7y+/wImtbWpYl/hnOaKK+5VFIeQiAXa0jtIx3kTdfMLxolIKnT4MVLKrlaV2SwrcytLHa
mQ65GsIc7qls0TJUFJFlT2bNz84qMKU1XY2WbJnkFtY6o4kGVqbBFFMb0xoHHbZpxLqnMvJw34Uh
9iLIWXd5XlD4ZDW+IzR8zkGpAJatDiBSokOJKBTd7z3D2fBsyQT0DeLNteEFKvBDH/YRPc57/EFr
RKGqDIKNzUl1FEPeuJusSF5Mv9TXfS37DVTllOYhRlXN969W2ZaA1aC7xdRmbJg5lAofnFp7zgNL
7H2iNw1BIbWw5Hcnqc4Wjcotpda9zGf8tpJNSAsJhwD+g7D/UeFmrCYSKucBx1doPTtlMSKkSFKk
LdPLqJvxtoF7tholiZc1GMJtKuWXyh6xNpZGvm6prE+p/s3tKOKWPSb0kPbxrFPhDw7zCF/BciWU
MVusAmsw0aLpVILz9LFxDUwvTSx2YWfVFMdG/YEYEaB5Zb6Z9dLcYDNrdj53inXWkOUtIiQ+ZCP2
FMHXYwNCxdFQp2mm3HhOVCMUwrKaFdV8iaZIrlym/vQGi+FYz+a0xge1mofkR58jqEIayhT2AtHr
J0ndMG2Y9q11g6xnbFOrziuqq2WhpZEN/3DtWBpGdSO+G7Uav1LiIXgHZrkBNohw229+CjjNaLFi
scpYYK58brUSvRNVCpr7o9ChTY/FPrGEOESlsQ8Js9tYFb6oEL8iAupggzN5WJedfx/qBWBeN7s0
vjjoeV0cQT59q+nvrSsDcMD/du9KgcHk/9O9U5hSemb/vXu3/4lbOPm3xt3v13zkEfo2iXEkLZlY
t23ro3HnO/90idViPUATTgXK8aM/EglJ2upUY/Bf/7D0f5I7QiahQ04TKRvm/6RPZ3pLPl+l8Ajl
8ce//sEqywtc/iOsFPC9CfL8b306kwZvWPn5AbX7zyptSA6XK31ufpHtxmTKJIEoyF6Sorno4Ksm
xbHyFdEqn43rtHjQ8n4bER+FjBX+Va5IWL6pR4dBI9O9CL1t2AZ0GDrIWd1gPPhSu4OpqoTO9K9r
MFvtpNeMVt7PGQCX7mrBmQpgsstjXKxVagN2gNfV2Sj5DcXwGhXNq40bIDrwvXJF+hoU82tW9C8L
DFhhvg1AwYSig3VEHK/cyrnVGl0mCHlIpazuqhFusWsVX4xX9sA0UnIpiN6AxMtiOTN/oAeONuls
wXs7xDoNrTYz78rK/mK0kMxcxTTDEbljAPtq5/EtzLGPdwp/FiBmUTy0LMXOWlc+YroOG7jr4b8r
t4QkURD2HANfHfaMNI6fUDE9NGEVk49QQf4Ew0bg2MZUXDZdEdoEroJV3yCHd1LwbYrj5tQvUnHd
5uxcKc6bDfCtwGG8mhUDLlc0OFweNq0+OWzAPzxo+M5t0HEpCLnEsfZZEWHAnAG6GrtBseZiRZ2z
wM/xPw2Fh8zFxzI3kKGMmeHUv9EZffUVvw5gyslVRDuw7P22VZS7QYd31+BklS08CM+NYR/BdgCG
O64glPxgbnLXgs0z+3AjtFOl4zEHqufMzvcAyB5hSJ/KyOd8cMnXcL5nHiYFTdT3cBA24dzePHB9
Idi+GnxfIkIkHoroB52ZVHPiRUg5fpgV9S8t/MdB2J81yXy+rfaWfTGF/FED5cCF9Ann9AXKJ4Au
cIJuZ2GXAjBYdIAGqXPiesPuM7V7Oos/BUhC34ttToXskf7hD8h/extdZ98Ax7PAGVZVcRKlna7G
EUM1dt/oPATTlrCeYCMUD9EHjNgrQqILKtFRSDt9+m45PycJAWuM9WALZHxloA8DEMG3nmeq6GOI
a0cx7zjBPlyFQ36t/QornAyNXVEiye8cl9zqanpM47TYJV0YX6WeHu1skqSvbUi7ag4MLMUDcQnC
HIkFJ3dq7DFiaOm0tjoMLxMo2iPh5G+zwJLvT7DsRjA9DXgNP9Xss2+O1763QPto5HKkXUTEBy1q
KwJlgyFQg60MrVIjWnPFwWwA8e87KYOtLjl9p7B77nwZH+O4mTalHL4Y6ymMym0mGp+WPh4JVr7X
LtO/lFoUHPG1vaSjZawSz+UOj459mJmWacmlqjh3R0w5JDHMn+MeFkfct5dS2NOuC8e1qw1Uem37
vspAmICmY/EzykMYQksMGaV20useej/RD8YPbQLoLWgTww8cXTrDTQ+XFOcqGTPnUqgPXY83v0wH
CL99T2p5c4hwlhw01yciKQ72g2FoG112/tqMh2htZ01NscOan7EScBrF3xKEDHgQm6dx8rN7UkYQ
7Qc5nSCnRu/UN/wMLliKMw8bm7ZCqdfsXO8tIyzvDtT0JsfxiHDWubRO9L0TGQDYynwd2sSleMoX
GzOjWDUReDmuCjLebPyAPoiRXYFRbyoqoFh9M8DB8KvNaNafc+k5O1uz5TnHqdZW5noev9tzkdC2
zjZEwIDlHfoC4zMiVnt0my15Tgqo5F0GjcwdFy8Xfjfwqlp21rxz38B0Lmacv0TUN4bbb+s+uKai
Z+EwmtA4ldNu0Jlx9Yj92sx9BYTmbaj/73rl0uvMbDeKuH2sIuMYgZXY6nXeIWB0c0hJ3pn+T85C
LG7u3dagr1m+YEQnWz6A1OuO1bmauqMdJ1+4gYJBnMPHZChWaFzGB7LiNvFsBSjSx/Yy2B1kuBkY
jzaXxasoMYLp4zUd7eHeYBHGOij8XqQa/36bbfyyjREaf9NSiCB9hy/CdVpn7RvGi9mlrwWQyV1X
JmdUcHAjEoz0gT7k20Kv731OA5M4J9j8JF8QPnxwiLve0IM3tx2NYvqyEj5eBNwrDAWWDb1eJfFn
zTfN2wQKLp50yow9qghU4xQEu/Fz7MmKXKnotZ9Y9geJt8KjPMHN9eO1Y/jJRpjaozN3KZ5HHfZD
8wg0U64DtxvebLOb73AkP/aVU55GwZ9qxEyoLW+IN4avGKNdMr9Umn7z4RCeIdkCyhmbYl8H86ZK
5xiBej++xbVx5YbWHczWSk5TfaNlkG9xIhkHrQm7s4s8sFNUgWzG6opsvbuPqyPiDfqGXUY4Fojm
PHW+SlP+X/bOYzl2bL3Sr6LQWLgBbwaapPdJ7yYI8pCEdxsbwAaeXh+yrrqi76BDPdeERSZ5sshM
mN+s9a0EQCEaWUsKpjaQhBAU6itr5P0rx+HURW18hWNyMaN6WqM06VatU31xr3FfJ89+HklBl706
4psq16UZPPYlAh3TF6/ZlP/pLbR60Hi8FcfSbvKnjQsrETc+Y6bC2Qrd+24rAVHVdd/SmJbdqNPL
ELAAwJ0kp34bW7DhR5tc5ai1l1U9Tkc2tNag9Q8kVeI1y4OrH9d0UYFKt4GBH8jnZpwXXXbBM3DG
PBYg3LPpS+Lxos8+BHz62pPOCY0AT76nnpdt7EYvt/jMEcj4o8ULCxUXpizCUiDH62giscTLLBqi
GhKOUxMLX7iCgVcaQ3uS+zHFQa7EsHUrbRtyVO3FxD2w1/Lk4hL+hb5h30yz7ZnbiUlI7lExL1xA
mJ7dqllVv+tB3l3M+cOoN58+2l4DghEEcCT5GdxiTtoaLMTStUUMNFqjmQlb0H9QOzaiKnhlAlPR
zzLYy430I9N6LiSMLrkvAShXfucu68DL1lYWM/0CiQofnKulrutb/ob4NRIvXfzbyg/i2gmoC1qE
tV7zFHlm8JBCJY0t/GECAHtVzbjc2IjWIptagopzuavdKLvaxXZ0PYzwZUQhp2j4QkoRXcck0JMr
UIxKO4DSOBvEYdMFS3HMKu8zjrA3GfH8Hmc5ME9g0CI/hhHkMNsEk2BGHJqs9oy1W+c/lEMBk6sG
s1PmQ4AXvBhTanDTnMxXYZb9WlqOXFma1m2k5FSxiYQQxGzL2tnTYTNBbfpf0y5X7Of7tozf7EIZ
W7dIbBbTEzVW5WIZD3vYjU6v1tSV4S6xqbPNcKg3nVmLVVa2f9itRjurduqdidUfn/4uwcXddM5w
zocLasDxCEDDv58PGXTvDpGgD0ODWbaZMrHSXChVLoi6NSiOA1Ff3KfYex8CU3Bj7vOHznIlGK2M
YzaKzsqj1Edksh1qlww3g5wGVh342H2kIGNZ3okyXWV+e4+Xrb0rTFFdJWNFJKrODrLCk291Txmw
IxhmNbZMo2mWduwpVtkWmIwgRQqQy2BteMICAuDKreuCnGo71+MQqL/wZ2dHtLi4DhN+DEifvrbj
bF2TGX4N3I8ilt6KIXi+8wrCu+NWveHoPo2F+e7MUj05xOUy7RHUZPCZfD3yYSxzk+67iaFEWNrr
uuZWgOPuYPjqWjFmZWfpfWCuWBp1kW2nKb1GMl/1BmoPR3TWMij3itJFK9J1iWcpK/tPMkb37BNh
a4/hGcHaD4SPXdO8NEbw5Qm8a2W37fB5ZYP/FQ7VTyzhVyfvgd9dx2TcTT3txosIHHi0n33i7DVM
Ziqy9okTkNvaXTXd3odIt/pQXpUadiLWV5GHoV1m2tmiiOiIM/eR8oqx3SBX3srEXzZau9UmsZGa
3Ep3enFUy2gsNVe6BaiHvBHSdKedbTkP1qx/8T3vy+mmlR/Jk2pr4O8ruHF9vEGJdu8X7hN3WsmW
56en8GZe0b4yV9mILpYwscPjzA2EjOLxigN6LTvjXK9qp3mZf8jEU+A7wU6NDHLT4aFh6OwXTrIq
beOxMsSRtSmTDmLCyZHjTmsFx3x076uRlcng/XZOwIw9AduGfXVWw6MxWfZ6t6lZzTaTjfqnfpRV
9DqI+yjAhtUUTzK6Y+C1AeIAdzo6Npb949p3rWWBmud/2CCOMXr6jgCcP993eix/UIxfGpuMCP6/
NNSLzCCayeMer42Qv+xHMRLe1xvlZtAY2IPoB2sw1MXCsxCo+iFrPqB9EJjmEwTLYzHzDVaMiY5e
kuyrCvNuHJUIXJIdqRorWo893l+J4BO/wWQHWwdiwmQm58Ju5R+CDBIfd3iZBS89cCpZGu8KFewg
WvBSG2aon+BnnjUg3dmDFxrmZRYejY76owXjfvI/bM97DWO0s9COUPA8YL3+aG110aiuk2LCOltv
GZbv6rb6skb9rjdNjBsULCC9fDcmTZkQqlL5T8DSrK0WmW+Ah8/uaO1So9sX/WMhZxJkfaWgX/vg
MxeDNS5rgy1bmT85zMHiay24uU4hZvrCGgFOQn5GCkNHli8jbVaJVIBp4RFyNqTM6cSdZhZ3bciR
UpuUh3pN8+A5zaJVwbU4ONSUXoWDhk7vaEdGsMQ57AzaQnvo6/mENO+azmTTry/I0Fh3VUZMwbSu
UbqxN3nAiMGLIdUjkadP/lScvDY5uFm3wV22cTrnMpRyNnVcddj8bB4LjK/aTvrNpfEYWNOGuchu
Xc05MRp47UELA99fxIMDs8e2DkWbvHeZfp+WC2+cnd4sZVLHfnC17q3NYENB6+v79ocp7tHWynPg
Jst0Uhf+0hNC5J1yZo5Q8TF61kUb/YtjNz+ZehJGcdfgB4Zoh9buWertVmCbob6bZQCMQ6GxWMZd
4EbPrBn3iZeugiI4VGgPRvBW1G6btEASCzRjmxfFnVD+LsKvG5WZvwzt8b2P09slswRa2ebte6vp
D64ffyI/dMNiR1zIH8hpa921HouqPY5D9aUDGGH1sRJ9+wTUNM7yawDdQkecZLe0W0Wx9+3kviqz
uWHE59P+Eo1yz3LpQ28Wga8+PNm8RFzgpsxdV9J9Ern7LWP4cWh5n/vCftaN9juQ2hde+EPJvLMK
9VUVBKcU0pI7AMMotnpKUOR8sAAye6/S+lP6FG+xDSyIhWQRv5GlUrbwJy3izURv71UTne0KWW0/
aEs1AECfHE77sWih6/gRSIZfc+CU8xr9tVTMpzJnroDnLEPjTUr/ucicdasFF0UxUdbO28CGiWva
Mqr7C2rUdZ2/d1r6WfKehEH22FXxOg3002hX0OSDcttpaqHp9OhO98gFI1pEmrHSarUOavRHrrpz
M6AfRbxtrWany3Gb0lhYKaklQfiYpvE+tY1tZI7nzuHQRt7pdHcKcSBa9hqptJfSEplEG+fJzuub
NTkyzBC09qjZH96FQePVN6lGGI4BoEwG0g6I627QRtY5CTVZF38zUN40Pax4YJS07TZBAspZgEU4
Nnm/M3xAaHaXPTRcXQs4S0snMJejpr6LPH2pY5FuI3IBAYLACoIiNJKcvWgy7Ulw21yERX0ehXlo
dGtTGd7LVHNUjzWkmUTfCHLnKsO9yOC+Tpv7zMGW1NblO2iJjZcKmrbpbrLtOb4F/ID+MAQMnaxm
k7jiNVDVfWPBXHfSks7UJnEnhzQMTCNFSj6QfbtjIkdu+MCFg+kEOvN+oeqBVGjZfhiVe09Y60Ro
WZnk10IWe1fTt4YcruXsw3GKJXzitZHRGikWitmzPVTPpVsfR68/dRYCRqw/aVu+BeP0lBbGo10D
22vGcz1pxWIAWrWwgBQuipSWqHIwNZIHNRd6TThtK9pA291JLiZuGq5MzIiMc+ASLi3TOzWFfIst
FJ6AGZT94FjDnfDKt7i4akl5TG3uuHR/OozwcQBShbe+s94MovIIyYKFgaJadzeNg2MiFm96nz7V
ixh2fsQ1olfemdHjBUw0p33VvkjKc5G0H74bsYnOqLSGDHgIOV3uvSNCuZ6fq9THU8yUohxdtURA
em+6q8Krvsm4WqfW7cCHZLijcOJdwXA5OPaPTkcbhd1va3qHkuzdbKrYkY6vmTHc9/x1HTcKozwq
s1/7evMTZW67GE1SAZ3pVTQlWJppnU8hJU5/57poRGGYsyUh+CVlnecpdZrfr6ar3nu3fwlM+VGw
2IMBt0Wbse0qeHr1g1njr8Xpb3I/Fudy/M7t6DdJ0Ybq+WfoYUmYiD9fBVYHAZlW2J6QSIR4t+ca
EbeotYpLfnqki3LtjoreCq+R5j2WQ3hvmPJAGoNHEkczUWFVj1I8TiHe09FYIK7hRoox31TtLrMR
4xvJpmWSvWgjwExON0y4NhhPCpBXPBDB4t4wUJmJWd05NAZ9HZSDs6JBf0ztD5y+VzpXCqa8omIb
7/Np7wXlIzQJLlc9+uDeggVZ1VsMzGvHLa+65r5jk83YE/Wr0Sq+s3Y8qO4nIvaKC/hL3hOtY+Wa
ySGbb1lwcm4YzE2bjsgpLWWjGTJX6GaZvaCrB9kdrGwX2C+sS0P21V3V9ueKY/mQOzTomcI0mvT+
wcaTrBWJfmbqTFVXjeuhcXfexHS7gqhWoURBYuz/5rK8gSt2bUCOYqeR7z1x/XQNKiOnbDe2FQd3
kigaBiBc6tqJ1XhDC09wZhQuAgcudjciJlDAo+kAFv6qlwF6ulz6LBPaR+SjYg17KV47bbTrXMSX
bRw90RF8TbGdbZo2FfuuZ2QeQVTzBJ5KywcfYsZjNmNpn1I3uAuNxtwOtnXnDva1FWhyAkt7aYKc
nK0oepo00ANh+RI6xJs6kuBuS3XaKpaNvUtr8sRyggAWuWlQN5cBWYEzvh9YDhtKnyS+Fs9xDskZ
CySxZSDDS7UX3LeE7b45mkX5Q6sHFDJGExBpa7t5cDS9g2GVypXZ9QKrNiimSGdZ2tJP+az+FyRi
gzvxA0xLLa9QMm4Ys8vLIqy9YBXEzZ4QPOu5yv+wZPgUw4XN7RI4yrOou4RoCn9XeryFyAB0E84F
lBg6ZBCCjnsKPIdKaN7hYAHkZyHbMjTIyH7ERx5V6WdcF5zBRbdHe4wL2auJDSYabZkWzd7KGx9U
pr4mo2s8pQSM8m50RLy1EALCNPxwBspTdGM42FtBiIVHz6k4lKwMAEPl9iBPelSCDttWfB7F0amy
R+R6P2k/7eo8aDeBy6+HH5SbmnsXC/Vb+D63u1cgHXQAFVpo61lL7ZcqRs5DhAWOAY5kIViLSH9O
/TPAEeekRkG3ZCsdIQ6qkN6QWLYBXkGWIICdRcjtqejiFZ0qLMmZaAM/0XpSRvUSg6Oy7wggPXp1
ea1LFCsGh6zTQ9hvw+Ed9tH3ZG9dv9i5edwsKm1W3NhQuvMfUkWg/KSLzgh4BZ3ZiqXKl3pAW6E5
474zbQJKmi9ucWedbJSlodPh2mJoF1ELec2A6mX9MfAO23eTX38VZrvqfK1ZMVjmsIhSMFztA/01
mlOJ0d2bR4c1TPsgxnluWN8zGZHXZ84DIzAMo1ECG5vcqrLwVnqsbW3sYpK3oOAELgJzr1g6gCfa
Dsp7wjv0HrbIBhJkz3W2t11nD/HoOUxc5nEa4aQBoCqOmMvgY75gYbgzCf8IB/VNW8XqqoOnnQFZ
q3ADDzkCBD0r342g3yMdWA268TCkybeOGp10wMcotb5MMZ5TePUrogPwYzm7zB9erISmxPPWTIee
9YG7TyD+aNUrmth4H3LnbSW2QpszmZE00XkM7DYcjTHZPPyxCwMsPxVLioYMjHJoudA4tS8v0hEE
1w+OwHuG2Sbu1YUl16vLtHAxueonjsV9wtRv8B/YoawaPdzomkCcOonHSOVPZtFdDRIA9DS+r7r8
6MiwPg1S3zNh7ukSoYIzry7x5solFsADwFtWIa7YM5z+dmW4y1QEUYE0wgSuQDBIzgTz3PT5Z0R9
v7RD537Ihq3qwSPpA09m7JVLXIKbvTuhfNN15yo1LFdxkT8CQc7c9Hssf6KUgUZJ3WhLxumec/QK
46wF7tpEj4BpH13x2F2EEQT8IeMOHM8nyGG1aEcPSnfSrWpUeUu8BI8tgaJQfz6h4XBl1CfqGAJJ
+0nNB+c5GiD5giM5YgXFR17XP4DLDiM7RTGZF7uK7xPpvQd98IyTiWSXHIRahVNRHyhGRLsG83bn
a7ZYFEK+RA0rRXLvmmd0qtfU6/0lrq2dO6HD7FT1k5fN3lDlHZgvVEWSrawNWRn1GK8wACANXhLT
XnIeQ0wWqL34ACN8+Ouz25fa/OW/PPYvX/7LP7v9i7+eL2m32WixeipmLJz7mKSVQaAEL6Fo8NSE
s+7upmsu2RWwYp4eyjSE/DHL68z5w+2zvz/8Dx5TN/NEyFjEG5KMXCxUoeOsykUWgIbx/4i+b8rv
25cBhsu9Nz0LvesliUQo88D18gRk3xHHFhcmAN46n+DN4Ia4aa9thfd9ffv0L2PE7dNJGtfQ9tEX
3nTPf0u5b56L25daSwSiG8KLzAO51etm7zsdGtPbr/nXpzcF/+3repTzwA4Iak0sJiXcP7Xy3SzY
vH24PXb77Cai9/wIT8rf374J7b0c5jv3i2FJBlOlM7PkX9fli616yUYTBTgbNKw6NulXkPhQGMwu
iX/xRvz9WEHmzT7ovvy6vwu14TvHH7B3BVz/EK+lHzGOA2PzNbG+uUBNGykAICkkA/wYe4fLl1aU
4VsO4aT3kYz75vCTSX+gS+UDaSj7vK0InjLGcRUERDlMXCYtB6hNofDQZpkR7iO/vPZJPR6EPe4M
oXNxHftLJhTgfcdTS7A778pBYR1xE6RbJoLKedX7MT/0NAFA2qoLQAXYRW0/rqcKGFdEaECe/erI
by3l24egG0YACNODnw7ZwbRDeYyr6KCPzZdAjbzryzCjt16k7VBe2qbuLtJuAq6o7pEtQ7VgOL+u
nH7vNX2Ia9vgf2NCxdIy3syqICIkYnNJTepxq/K19lKNgFwLKCF2bup7bdDvrcFoL70jzkaFamSC
Hl2bgHuowxfPQIPysw7jKCqldelNy7pAAufstxTuGPc6WfWvV2TJmn/SXYBArorSPoskcWcO9V0i
lb/3DCs8ZWZIBQQ6UlMfBqCQpV+bP60pi3NZUb+T13LuYkoW/pv6KmRaMPKqZgHj3xiZ3hC0n4MS
kG2tqrxq7VRep+SX2G8HaNAENonpYtojTZMu7wrpTpS42FzXeIlxkHtecdG1J7ZL6uxMkVjFdc5K
hXFbORlq0xvAuOnPvTPAKe/MjHQfJeWDGTUeo6xmPLm7wNd/LUYEEys2tIoB5m1zioB/1XI1cmOi
VC2mFRRVSkaTeb9R027GxXgB44xTIhhPyfybsHvS2M5R3hi6V2JI9LvtjadUdWj1g7pA8B0FOUl2
5hv3O33HmO6JAmStz28iGyWUJixUCnZy/FSMiQ8BnWvhCOSxv759+w4cFEjWXcULc5wS3O24BKBb
vlqB/92506mCQbkgz/uR1AtGaOJCbtIh1cJnpXCSqE+3sX70Ln0ai+icYTekjz4OynhKZFQspG28
wERuFlpQf3gm/HxjYirbTA/D1HfHIrdWtqafHEmlaLiEFbOA2WnesmlyrKnJqS2p89Jm02G7XiQW
IXke0LtEx5NWef2rXZm7PpMtuWwmpvkQxm8M3sYNqVNh3Dw0Ua6WVYI5v/R7NihG/xRwr9KUfz8Q
8MmwYbxrjLZmoIVEHYi9AvDrS+dlCIezP2bvg2ZTptJ46m6LuBbpjIFXbsdqm7IE8WTokDowpC18
Dau+Ft4Z8SV6i1UfkPwgsuSR1JwVHHCqfK9Bb1hmeA+D+s/QUIR5hf7R1WD4vCJYD+jFV5px9H2o
ROFk/Tr0dovGsIuNE6mHMOHKPyqUpeS7LEE+7A33DgE1BB4n2WhmpY5DhnFPFf1b51oP9vQwzVj+
WER3nWbmpzRAs5ETk2Ga2aLuoQQlCapG7aJDrOdCCP5waiDk9dprWLN5NeOS3W5W7YQzfYaEx9C4
igcf1sCQPsyK20o8BbJkOuyVzyMYRW20Tg2S1HXnuPe+Ee9rSZqecUfI08iQnJ1F5cuPEsVHVrnj
ZvRo/Tr1U9ZVsIdto91pKvZWaF3Z5pvm0QDp4kb1biJfZ+XQ56EBSa/TpNvAg2eB7bhVjnnSUyrK
1tx3LMJUCbWhlYQBVmW9NIi4X1g0OVZicFBWIGxqvB9xMpyr6OhRxa2SVidIp8igbSk4eviBf6Df
f3mQVTCBM7sEibcVafAIjU/tYmc2cZSOcWyizz42zNfOYeDi4LQkV3qfdLj7gSm+GtqloT7D9Tls
bNF8543BZbo/VHX8axhc9z0d1rDI7wKKs97s6YwjtGJaYoBhJCyiooHW4myZi9lu2U6HuZRsLf04
OqzsTC+BiC3gNAnFJCIZ28/Ul0zq4TwtQoe2LGBDHn37rVseCb1Aqkbzs4hcq7oqxgkLc/R3nkv2
Fd1u+SDa+hnF1Fdvpz9p9w2GxNn05hiu3Cnacd217wpeLJIDFiZ5vBtFx88+QD2TmjKuctw6zM6k
3HzqTtltGsbL0rUBwTZBtZRSXY1YdevGZfmIkaJeZXPKuPMZa9a0cegoebuvdWQ476Fj/DTxdHWT
wgSTLtAXK6zbbOgXIg70Ndp9zm3JrNA1KZsZesRjHbHR7DQ4Zhg5Y6sOkAHZHb9Pq1bFxNHlRs19
Tuu51kzAtbACzbXwxnWgtX/MnqBZLZ+etCklnAAgJxlXFwevHgpy4zF2qJlNUPdLtD390gMUHksb
s0Fe/igtGxZtOtIOc2VjpOueUweJThWedN8GElajfAtAGDitsNmdof1yYn/tmeIDXX2wdWtxz1g2
2Fm+cU1YSgknfsjnSD6LTcU60KMHdtY7JkM+snbwxq2s9X1K1jyZUV2xw30j175D3lOVQ2hs1XCw
rO7XbaYXWCM9z+0eHNc84RFJX/LuGtvtd6T6pwbtAaZGQqwGPVyLUN92aXjHlIXwlahh+gzFkauN
ve2pjRdhZHwJTQ2Lwpi7hcb9qZgALyhKh7WacwTJE9TnYMF+jhjMMv0PdBj+BK/e2aXtLxI5I39z
xhNzRGEyhxU2WI35y5ZCQgAc50BDLfopWwIOueZZRP9AdU24724y6GZwbIlEjH3dP5OevjLmuER9
Dk6s5ghF3SFMMZPEKupeC6HSx9Mi59BFj1gZyCMMT9uzOccykn5+YfqSb505slGfwxsbUhxh7mkH
ew52bGFrrfpb2mPhEvzoSX77bM6IzOZYyKF6VXNM5F+PzA9Pc4ikGT9Zc6hkqRMvCRk/P7qi4VYV
1cRPYrF5/etLNCdbYRNSCa7f3tBks1yciz+CLNUcaXn7zGWIvANEth7nDMzkloF5+3QSDJyLOSLT
mrMyJ0Izb4/fPhDKQV482Zp8hUactM00JnaznQM4MYWSYUQmpzuHc47MUzkFy70+B3fWc4RnAn8O
FuFEay9dIj5Nj7BPc4799OYAUI8k0HGOBI3ncFAu7sd4jgvlDTrV/PVHUnzLYzOHisaki94eyubA
UZQl5bKRcwrp0BJI2pBM6rZElPpklaJmbo+3D/0cZKpqIk09sk1Nl5BTT4DcCufg02GOQM0Zg6zy
ORY16glhQ+Qf8Y6jByQ61Z9DVIkYmCE1BKuCnquOaEtgxMyxq7DJv4yIsLWSRFYsF5cOPu26nsNa
7Tm2NZsDXJE76hihkAoUc7yro6PES+bIV2sOfzVJgaVtLTcFKtLjQHuyLBWLi1T4i3yOj2W+zXrK
JlKW2UJ9lHqHoqM2t8YtefZmK+lvcbTzqwxvkkxaAAjbitRaORtPcEiR1uRA/jTmcFvvlnN7e9Aj
+5ZDiiF4Qhwu4GGx9ueIXI+s3GwOzbVv/8OEiRtxutUcrNvPL0KkWBh0pO42c/yuIIf39runczTv
7TMizb1VNwf3tiT4QllO7kXPmWaIP+Yc8huw883n2N+K/F85BwHrJALHNn6WZg4J1qbuKgt+gQTu
ockKfgUw+1TjVQDU1JMy2fUfzRw7jJGPAOKIcm4kk5gXegO2OT+z1q5XPrHF6IQizUEp5TNNclW0
MsJoDrkmIyxiD58IPdnY9/ZDOFDrjUFDlp77YZGUnM6RyZrebooayWU/xymbc7CyR8Ly/9oh/id2
CNOi+vh/2SEuP8O/HX5E+zP++7/93J5xNh3885/90xHhWf8IdMBjkMm4AAaWhwPhnygzz/mHA8TM
9k3bxILON/4bZGb8w3IhmPkmm8iZY/Y3yMzy/xHwbMy+AhOAjG78/4HMTI+nqv8vg4Tu6Hg+jcD3
+abhz6CzP58PSRm1//nvxn+YDQxVq3Og7dC+oPbTzhNB5xRNUCZSIYZlG6HzKsH3rFGHP2nCDVda
UhSHtpDYeULkboF86KKG2EaZZqeynUM2B8lmViCBVX4LJSFn4gq/2MD46X6gHguPYaJfBP0+kuTJ
OoQOYHwdahp1Yr213tKhgAzQViNduD234h04JkkSo90FXPzNMcWnbo2PuB+N9Ev4VYpHygTc2HqX
sphom0T2YlaU74MWNMe8RZvfEuC3zIFkbWKaGPZ3NZpoKS9+nz/59XQmRBONgorafZQTqarrL6TR
aGyj2RTEavxNSioFaIlNxwy/VhEabZtpDPCqpkMsGqmCYUcQPnWl/Ucb0g8YTtW20v3+rkmpihpZ
7WUO/lgD/NSN2QECMclZJkGBZ1Ew+zCt9JxS9K5aXaB1b2m8MlUVIKUjbS/s8imdiKdD6FOw5BSL
0G6mVRARYyui4XkEyLQD4+qHQ7k1B56ZDnhgw5KUK6RaCLQq/dBr0RtyVEQZIngSrokKxHsCujXS
3ianIsb8jAxbI+Zvrsk2JIbRdyboVepqkmvci08O8c0spxtm6x2bEcPkK6Eju8Mq1wcBD/Misp6z
k2Uelf2KJc6HndAT6VaJyCzdycHmE0hFFHGyW/okINAVMLpQxcarefI8zI45hkwZdERCkRU0yOqh
0hNet6JHYCd6uZ5hZ3ahs02d/8Xgeto6ZZ6CwB+aUpDyWKGqdiWd9k7KcUe4FPl/IFdvIZ/L3kbz
L150TfGmxIQn8HtynwIWGdi7qZteSgYcbHHzNSZgazGNnngETYyQLzwbk+dCOZanYaAds0dzWIGB
JiDcQLWeMYA1M0Uz7ZXbEV3Soi+eTU89BIJ4rxSI9yLJDqMPpwcnNKDogVOj5qCDpUKgZpIQHr3L
JjZN8JKrmOQ1xaEGyHfLMaxIDAJ+yTBeTv5BFqlEYMtiKiawUgU+BXYxbSbE8pgPibw2khWofmJV
OvKiB0tDr5e9ldOVe7d3BDuGkUXmFwq2ed5Dy6KYNGcBRWMz4DCI++ELaXGdGv1jp706xpTOb+p0
sDuNN9XVtqlI/ZOSvEjZFL91QDgOFt4G1JKM6GyrStcFybFxalYvDUphMp7drUqGcqcqCPduUzro
JtgycCicfBoh0LDEH5DddW9SChXC6NGXyvsKGvE2nMMrlY0w3CskmUM5YorY1dGoajXZKxpLTXZK
SZZtq7CytpTmy4FkEwslfd8rwhuMaSeK+jRzBjBd0fTj8sRVIACZY76n3d5Z9E+ub34Y0iGskQsJ
etpHALTRiV+FRIu7EZQDbq6yfUTESvUhkFl6fb4Ou7GiWmfSpsMddStYyKkP32Nw+DHMi84m09xg
G7JgndTwlEfz1EYh5AhRoS+DJOCyiFmsMmi/GOXeK29gKlmS+ARt4CsBWo4GOP2uoixd2lHzNIdA
0NSSxDzpvL2pGHSAyTlWzzZz6MWVtnGsZa/NpNVf3BLJBl3GxfKDacfm4jB5ArJ4EuSnUbJWqL0Y
TJ7XP+Y50Tm5hVS9F7a1Yo/4orkDh6hvYFcu18Og/VAoPkfT6K8Mrd9jEJa04q1OLuk2aqofH+B2
HZbOEQDGmkX0l6bwAbsxttKsNvdua7BOq7Iv0WrzkHkz9Im10j2t54A2Zs8XJ5Aws2uF5QqlbZjM
AP1q5XT+JktmnbxXIGbmh8h+wNdRlrtoKixCYfJgmznEIZTuuHJwe61TNMqL8sO0AKdFcUda2EjU
Kk3Dk9+VxGZa4ymwOBTKaq3tgVdLrnF0OAi3u3NmBBefKCzC4ENyaKo6JAQU7UaVwM/Oq7ZdMSX7
SbV613XzRTX5juL+HNW41jRNn8dV1bqFQ7EuseARtkriYKvInegJzsuijsuWRiBAWUWXTEf66pYM
F9zE/008zYR/aPbbqXTf21p3T0zhzA30vZpgoFC/qKTZWnbRrkXBtJapqXEKkwmFg9WTO27K5s4c
k2VbEjQRifo+I6zl6vU4jco82sZtgXvcbOUqmLx71en9fuCbbAEagO8iu2fowRyZu4pWaQ37Ui28
J8PgElgIKRxSZjas1r+VZh0izQzPo4wVyhXzdzJT5xQW/BGlmaO8TJr23LSlOEwZlybJ6VkiG+eA
AyPf+N2xrdS7HgUMvCZnPgx2yKBpfNJwUeB/WNrzfQvJxiZI2wvRBhK9PT83NlzrvIOmxZz3lXuJ
3W7OdmQzEcZf3O1Bqs1Px6DvUYnPXgdN2GesAf2eHmdix0//qYylVyUPwSSzQ9Th54/EltKMPziJ
n2EfxxsUVN0y0undbyfjxEC9J/ZgJYZwrSpCkhw/WteZjfS4V8zLFdwyZbznZsQEIw8uXqjGTSBe
zJZpLV4MNuFRsawElxqdp+UoRl2eKOKi9WlnuOEfH5QtnRyJiMAzw0VJg7gwbG+HTsZZFCT27LCJ
PkjNZ9/WPXrK29oug3fy1+TSDpxPJIdP3Ib6FcuFYTH6Q7LqOqUAxiFjw2LVM1FH7NiUA6Lf1vjl
xmwbxnhJu5EQYZeFA7q78YbAkRIHayHeLUtyYHC1JQDkhARx3Ng++wOCj76KMHutGN2cQsrC+VaG
GFseTCamWk2BhP7BWynu5izviMrVSd0Fa3AwYkYAgyTfYwwwgCfaJknf2wSaf5mySJVd/BTY7cUa
wZpiMOQP48VdwkdgGU9I2Aqz52ut0fECqkdk7TvOXvlXMclZNoCYMzYPeozxlosctYk2XzqB5ARm
h010j4cM4wd6llE/ci9EtupGpMbBOjlpCMG4tgz/xd55LDesZVn2i5gBb6bwdKITZThByAKE9+7r
e1GVUZk56IrqeUdmKPj0niQa4N5zz9l7bWJe6da7pFUSDX3Hu58BFDg0LfOWR2zReTa6L2NRLhop
6UfClTyUKsY5R7jUzTAFpXu7RSYxbscHAKZXdyV7c87eeC4WmbeIYKOgETLZJ6XxLiQmp2v9fqyU
ugept7CiErGsNBVz53B8bgzZ3KW1/J2ExXJJy908tcKlp2PDmfj578tYJdd5mpGL6u3wrEyFhnI+
GoIwqjNXE1AXRUso+FWTlPadtDqEVMulU6ritCKHUi0xdpQaOZyjjISiqgtQ7RWxc8Q9sGkjO2VL
LJ/gYgheRC6iG6uT/ixEkr5OFQQtBO+R7rh0OsEhkrrv6uVdm9C4g0NcuW0/imdqZQxKufosqLP6
DIvWEwqxPf3Xt0y02cUo0D6ZYV7SPXxOI26Oti6HgAQdIKxjLfnzajW7ctZLTDi66SquuH3FLEw8
NeclxJPypc5xSkQRH67UrXgVX21lQh6YpGJfCAQP0W68P5m5tGnoigxgMFIoRguqQMQ/hOsIqdNH
2D8HiBuFsAZK8BgQwx0HLRAbZ1GEnKxowzXLYBGXcoOvtBK9SVJOs54e9H4kDmpZbaqH56uIxCjA
tIoSZuyeZVO1zbptXzR4o5gE1xpQN5fUS5AqfRWi97i/ZBFRt4qEnZP5bBywxd29EdkIVDTxdRTA
Qcdj7WcSJ4CwL9+0lMynFRr0MR6k4JHHs8yxHT3mTj2JgCZQl5qkJtFcA9u8olyb/FRDn1vFgUrc
XK7xDomUC5A3pP6JA8epiHovF3U2PXOg5cNmR0awJRBG5SZVj1iILpmXKNNj1K0/0/TJvPFOpjOd
sdpX8Ts2d3Pe1JL4CdMRX7bSidihW7RHmrLtuW+6All89KDkF/aKTpFZo6GasaOQrYzKq2FY91hY
ayhbAh4rzbBRlnYOnZnUEqbhO7m12pKfqEUI2OBiNtJmp8rPmmq2W6zlidM9KpRhVe0aSX8ucrM+
1Evhq7H6SXHe4Z40BT7qHo7n+NmmlXxiudmSEAs0URoZhRkdcc90xHacpiZRI8FDluRgQNkDYJRz
pZ7+5jE0mknjFtDq9CIkki+hYzKoTbCxo5uPZONH1bg3BE6TeTtJDrPlwFgZGAbGEwzAPJgkbt0J
eHUsz5byFqnKXo6QWQzomDC9N2sxmhenoYpz1CK5qLH4xqSeNlWKtHwgXARlt2Ixz9oXy0S5OGQX
aEi7VROiLuGwcp9aPINh47Rz9x2x7y6jDqUyZ84z6NKbUXNATbGYuctUITfHFxWABbzN1cApdpLA
xQzR4qpKdNSApaI7zNGMduDr7kxCbCEzhB0MuIpXF7VWLSX97s6kOBpX+ro1PJx+MrPE6rENSgwN
DWrZ6P5bRXBlWvyH9T2s4AMzzoi/dZhqfpcxVs8wXweJpgyBzjN2cD8PdkicAwOLQrDsKeOYpsDx
V0uUUKOJZsrsw2saGUSKpw1DDrq/93Q0t82U8K9AkkhsEs/DYvihIGeOYepiEA45uUVmtTUjcufF
vDvQsHw3iIDX7vFDt0PEG43sw5xlq3XbdvtQ6Adb0yBZA5CobFSY+WFctEM9cegzxfKD8gDXPkNC
kfMD+Ws6M1EUodWWVvszktcRJDi48lFZVfjc+86OVJFbXlm9qIWKyoyby5pqlou7FLPj5znbXKNR
tdTAtVKRRbKFebKK2tQuqnvqi2neo7GMUQrrnb5fMLggH013avMJxxoLSdzvZUC196SnbJC0+KmQ
+tGlOqzX5p31oa8XY90TDufQWgLIEFJSkwkYQCQFl97ttVW9j9mP1lyRcFljcR+udCSyorbuxdAA
UIf2FXUb92hvXkUFuwAF1g+pXJ9IRtM1C7BmS9yx+IGpwkbIxiTMoGjJTeFZrb+MBnIArGIi42ok
sQCWKRJ4cpDY/BLqrj8wI0AcYSkLgPJoEd4lArw3k1mWND5lyWPUweSgp2pUQoWACKU9RhIDvrrJ
3su7j50UjUZTlp4WOZJxnvtWCxRBL93sAcqv8O/GhB1aTKDALy0t6hyFOhvtAkGWblUjtZ/bbZay
lFOFiQLUFGA3UuPch7Fz6ofyKmuJJDRh7BcJRPyyFffIE8TTUztPPgfXF3au32HmJZipearlh4iB
XB2IZqTZRD0tqpE+FfPWoC2BandjLtiY4S55E6L9xrvoL0Isgr95zWLMpH03+aJIB63pCgqG5UeR
ihV34v0WUoAXq4K81mX+GLqytVWZjf3EFO6mMui3jAJRgZxxmFBbXGzyonwNnMP7pG9cWcO6KMSf
ipjjxTAmWGcrSjSjnHD1t3dv6SgNOfoxQopyb+gPqt4jAmd6kE1JID7YSonSdm4uqkeY2dztqRKR
bJu8MCTg7aU0gKiRhhs1zfGn6bdFF5r39FAoArFKZUP6jdZ33rL6ijvaUm10E2V+gUmd7xfk/ohj
FbmmvBz/QlUHeM/LwOlVkzQOBxFuXqMGPZTQznKb2ST2T1U8TpQtiHSKJrkV7BECmxtlCZpojsyS
QCtmLhMSRSCK5zDmHv012mhV+Dyr8JLme/76d4pL6t5wVvJTyGbmL9HMyKNzMoX3+e8oYbQhv5WK
Ma6vXUPvfyp1BAnRtImX0yjRtlkR8U1WHvJiZJ95C2klSvBxUk00voIfrnrU/VWCWxjRy5bjmeqF
HbdvTVX46KEJZNExSeSW0YsqID2X2Ha2fretR9HScm1Yt53yicyS4/0obJSYM3IhoYCFe61nl5Wo
vuE9KW2EgCbevYxemPQwiyNqHrD3TgxLgwUhn4mOwElHBjsRU/cgUurn2dCjbZ/kx3BmkIKWl7kp
cBznXoWHjIMTYQbAy6Mw+hqzPgaFnRE9MGdbiZCiDkVKP8TSrmGKY3ccvF26JItVTI/ohTSez7l8
f+0BUNBan5+yttoiFDC2pdbH9lzWo9eL/SZEpWfHOSIEPCeXO+yskWukTcwCRBVCAENUt/9/gvG/
mWBwXhTl/2mCsf7+iMt/H1788yf+ObwQRfEfgiLzP1Z5QdMU8b+HF4xG/oFiTVQVydT+Y3hh/gMD
vCnobLcmJ0LR/G+4kyL+wzRVk5OIzOBD1QX5/4XupIuS9J/DC6bagizwvExDJngGdvx/Di8QGda9
SjjEkzgnQwAA2h7je4TifJEywroylFtZjM/l70t17wZ2jPj8BzbNxDt0wb+Hf1+SFmN3m8BA+aNu
/n3543JOD+Lm3z+WUzKCb81iLxuleyA/OJt/X/5F4Py3760KuBchc800Kkm0fbA3/wCcf4+k9oFr
VRqDeHL2Z7Q5DxbrH73572FYE9Y9DrpuK+XrUmtUHqsGJ/xjmM00JyCe8hgqcEbMrn6azBF0R5zD
zjFo2bf6g+6qPMSiGsRGrzPyPR0gZrb0LUQTVaPc9dT+BbUveIN1O6efZqGhGXvAGmOMQviySGMg
p0r0aqk9rlS+xdbUb5SVjnghqqszSdaDt9J5TlFiXPvZXOvkxt0xBa9lacFM1+KTVlVYo9NiAor9
e9j+kaqlB6laFieCyVcchh7P8w87+veIYDF9DVGkzqJl8/dFXADqC+P9MA0tDNNmDiK0x5u0QfGO
vryOwjvV9sCJXxs8Shij+0ju6TbGOy90rb6WSP2uABGso2gkDlCf1sTWXfL8XhOZDuZoVRcbJsXF
BsivQqIsiHf5IWn+15c/kue//nF+8ESdYkxOkyH2/4YI/SPN/tE9/3Czf48kQ9ICuJ//xS79e+Z/
X/Q/SfXjy2rRABXkCqL9Ieutv+fTJcngRakvrYLsslhYKXHh6hgrosSuT/JOpHrGrHeV1Iue2tN3
Izg4BPH+lx1mN68brGHliViKrMwL/dhe2XkFDOkD0l69utQSJKz+zCOz9yFD5i8DdmcOMRC/hAPo
LWtsvVDbtjrdjT37Q/GW/ooOh7fXksLRTQj+ZBSTrgesJMjE2uUgT/gHv0uV0JWAGh6lX+/MM6UY
Y7sNgTajXW8nZokCTEGLMX8wD+vlU7hSw+PgUXBTn7FK6YNlWrQC2BW3mrDmuI55z6Q2bpwl3ekK
QeIQEDZK4Wo/yRF1Ov5/ifkbpk9y0juruBQXOfG0F62nIfB42zCQqOj4FNw4zl3ZZKOf0JZmmhWb
AY4d6LwdzszJqjmwR0+V+Vl95y7t+eEwPN9P2suKhkbkdrvuAjiJdwIiCxyy3ldqW4LJI+3nhxvZ
um/LE+HP7ZnvV+9goNyPdJ1Y1ZYM3ommllW94+jD4pYhvBwQrDtAgxIC8Rif2IjalE2rWdPgz3SH
UHlh5/npNWtsvpLc1hGvIZtN12VtL18CzqsOs5/Fu0vXjh/LaTB+VIB2MK1mbvtE1h2BaxM7vrTB
DNyf5WlbHKWr/EoqoKiyhlh0YpLIaU80hbFsVpdwQ2Jx4wqFKyP1IWaIe/NcGQGkBqwid/oDnKkE
N7topLtb3WvxqV+LF9PNDszutNHV+63ZvJt3Sw+wFdPTN6GEhj4TTBDxnN7a4UuXqA+uhn/fZ7Mt
HOfaYXwMEcZ4lnerNw7nvBguW+VD+ZmesbRAFtsQd4yLxh6IJpWcQXKy77Klw2UloZ980bgQGKgl
Tr6XZFaKQHmBPsX4MrL6U1pehl39Mh2lG4al5g1TC/UhF9uwMyqExBbysAzTPE1hPFwuF5SaeSRi
wMyt9S2VrqHZ0a3Zuve1gNP7GdsrYFXdnpjNgTVDouzCmo6d5dckSJt5g+QZravb6Ub7Nb+QQm3b
H+WbCPOP+7d5Yt2ZW1e70D+m84XGZrmGGOcJLRododxWxxazbGeLryhja9vcIFnm7AsKTTkUQbge
DnOBYMceNQwtFhncH3nplllgcD3kXnV34++69YgSq5zvYY/XcdjjzdZelR0wQ4xCw950cMeQcOUi
z9OZH71x7EtcsqArGxgELDWnea733YLajDUDe3Rg/DIqmV8E4pZRdHZvrfzO2hHOlkGWhvat4BrS
z2rs8qBBcrqWPoC2AubmlmLL5ddNJU/Wbd6BGkBe+O4iX2NGZ+GgPIuxw3vefmA79sTP8of4SYxi
BomuHqKXgSWqsZO3+aruIlIpuQ38yFXWI1JLOC+2er2/06EYvdJntRxvQ+It6+qYdIFI6mno81nG
NM/CJ0FYV8+0oEO/6ILsuPoC4cLnO65cPnruveIZoC1/ULrb/J1p17+EyxrLMnPlGdrSyjN4HYSm
NRbZIKtpq/a2lAYFGx3rjrjJnhMuShzOHEA+kKHGUJgaNy4tcLNCEqShq524vU/5PvkEg2p+ReeO
kxIxiSwg8o8BMUxSGcCH1vRWDtekZvjkmxdsb8zw+DVhZQP5mVc7fXVrqYqR2pftrvkSL91buDeR
xs5HgrDIV4peRsHPyxcVen/VBGVjpYpX5n4nvswMVoVTOx104RdmUo9FO6blwsXshgrHPDfPfvIk
YHIFpE46TW8VdMsHBNnSL8slHG5S+/OArHD3AryTdE/mFqLL0ZpWUlQcVI78DoWoK2FyIVKwWOjx
Y8mIOgtlOw3v1uSTcbLwFg+vBDTnEBbh7P1ma/7HUNcLJ5cXxvov+NRmm/grQnNpPeMWPUXZW6rs
wVLydBl37se1Hb41GwiFiAHqrVB7MJqYOk7R16DtkKem+bpAwtx78BukPFgETypdMT6WDdJu8L/7
YfR5erjh2tm552ux3KfQ1MDkWJBBOPgjmLOuiDKhI9NAJ6mhPenpBFxrm76bG3mTnLXtHChP8mE5
hFdjwxXNyGa7etPRxrDEpHgSYX7S6MRIZZGniZgjFr1CfqrazMkSVwwDYJGFdJEwI6vkCNnhOXPH
59LDKe2ZbA9rMC13ZBQQDrqndAL4tsemMG/x1XkviBP5BNVvMf5SYi+UAnKNGDOUEOwb2yA85Q4p
JGLmdd9qZ3O0mE4wTK+BEUEUoBuLjZ4Yeng0qMUTn+4TKnyp9sfkeSm9Xt2LQzAojpHtNXrchS1V
HIJPoM+gBqcrGtpWdWYhuj5+FT27QwxwherWMteQVWunua6OSu2LRMqy9dJINGAnWMnPPT1BauYh
bZli9jsgSNKW2ewIlK93Us2H14DgvK6x4m/N9EUfA0nCvEpGrHX/Yv6zN99zmlInvgvAMtzG2wnG
KpWGbbzWlcNTOkuo/qx5N/nGp/IKiWuXnefWYX5U293vSneaJ2iMIBh9Wp2DLzmmL7vFrTut/OG0
uNFxJW76dXsYt/J7HZzooBc/zW16wgNjHCp+x+LGWyUoIJU50O2TcZ876ZuAufm54QwOkWnLe4SU
fAbysrLuFyKXW7AIlKsmZ4U1btohfZGPGB4aFEQSWkyHCKPGFz7Nd+G1b1+H0W2ucGBRK3sZONjL
vKVW4lnQ3Sep1KeZL8RWtkE4qNnJSdlmJ7Der82V958/du+3FRhUq3li48AvYJfr9nl8RkLKFVs5
NOM7OGdwwzf6i3hdfuLJle/Equ1x0204BgC57rgHJTf66o/Vh8Kci62VngLXkCOAFAqJhA7ic7+O
Lqtn/ZsLp/HFq9C9PmZ/L6Lso4KH58whQhNeDYZOFCU8kw86HOJLxi+jHdwFzXBGlquWvmqj+tRl
D20RQyIGjrvG5iIVaDvS6y5udBoUQBNeyyAv6AWv7F0hPd81t0cXAoo2Bx+GsN6TPwjnLSGaf9A5
OZTf7NOoa+bck18aDBt++c1wx++e+m5Nn0QKr5yq6kN3FT5zZzHfDKZypK55mNYxPrXtHnBPuHg5
Y4L2OJybcyPtRZQIZ7n0TeDu7/fRYi5sbOvjTMvT9OpL+sWLZ4Q4HvgDYO6iDFXHhmn8YOMiaUHG
8fP6E0GNq/umN6z2AAGH/7TEDyEGxVnp1pmOrh+IBF5mK7nNrR0+pYfwlWfUw/5Y7oyZDkPpDwUC
O49jk/mrUp4/uHB2pRA77jf3i159TnnQf9cFITVvGQY82elB9XpUE+JhXPOe57BFduOCuJuB8cNI
AR7SamgYOhzLIEc95ODyCP+26tfYP43N3xfiB01G7wlHy+YWytmwGWITo1vf//PR3/f+vkQK/9YU
GBVaBi7+jG4l1EHNlju0FMxUR5QMaU21z3EZuiFBD3+PxkdOzN+j/C/RJXn8mwy5j0/M/HYyhTvo
tMePTKpMe/T/+tMKIXRMPEfqSDXQE0Bi6eqtbqKBGBAqRbKqK+cvsa9//MG/xL67zFttMpXJRXA9
A1A+ZZmdNkTBYBY12/7fQ7ninD8/BiTSUWO57ZyufI1+yp+7hCTeFvYc0VqWR/tONgSygsbPIxv3
GDPWHgEkf5U7mSBOxRp/IP1tm0BW1oO+MSqr+NTQRO448SSdhfOIkwQRLe8qO4UNSKUEiZs4WLfI
ptgPAv5Ie5WACvD5pYr21O8HS7eli3aR97OIlHjLBIoZCbIHSXfzn+J1Pq7cjlrUzJl1WtSfrxiZ
wh0jxH3/Lr1zQFq2vPqnBD2ztbK7QLPM0xw7vae89/v6xqkzGlEUgCB10C/kBtQXotqs4bUG/faO
0/Io3rRL98msPvpB88kbrbyXPkF2EnNWjXRLK1NdZifSD6O9I4fUKjurn4ajngAQAD9I47P6hChq
+iy8Yk3hATu/2nU7evQLd+HvCsXDWxrMP7En3hLqvnf9hIyft47e61PyTVHMSW/U7PC9/SlvNUkJ
rZ3AdtN9ccubB4yK8w4/hmaQHiq1m/TSXJCDYgGikY5eWt3hyWf/OwH8xDJHPbwHjTBTxcYeH3fV
WTNIU6sI1BOxkfsRqMPTLNIqQvpkAVSAAyJ8j9APmB0i8Dl0STBt+WvMEmG3mqVL9js/xK9azrVD
8JpXhTa4SCyTFmTpMkNPYY1etOOqrJgpfyZE743u8BrzdhIq+LpyvyYbWaF/34XPuo0Rfq2tF8FK
9yEAIrf17hs5aHq8dFbvd59MuhRyY+1aRrhhFwEcSqZzn4BQVpcudnN+PuAb59WZCXi6Vx7xquzv
Z87P8pY+irgVWVgu4AMVaxBtFZva6CYGnytCNf0sQK+G2YT5+7sKstcm5IRPTQWw2sJxlrGRX2HA
iY6yibZkzJxwBJekVPr1GRAIOadcRoZi8S1ttGUfyRGLrbkX1lB2p6C/Jge1dPTXeoPxDwDJobzF
F6wMcunM34Q7nkLSHRM7unYhV6bN52K6w+fUEt5qxa/zyNFSu7vSNwOoihPVyuaEz+tAEoTENrxI
6yaYXvk0at/0qkNIQ+hdUqz0Cioz33N66R9FYHC/KZVnchBIWYNLbyWvxTPF+anKXYDRfOxV6TCG
qJlyBABs0OsUaaCI9LusrvUmmvHKuaf9xMaZk4qB5PfExCu8PMBaH/qe40Bu/E6KLa/2KrQEzu5f
FH8cTzW/Wj+aZYj0Hj4vl9yXEWwRHQN6BPT2X4RfaLrDjnMk2pHxtuzC4QOvMn7OO/tEy5Pwtdpm
TsBhCKZi/6F+5oGew4myFpqViadLbhhdHqS7V094mdYV0CwfCKogBlPM2MwB/IsKi8k1UmX5tXiX
YyZ0fo+CWXCAb06fItbiLcaYR7+ltdvb4yq6GT90EZCJX7gwiAnmNqQBxAfen+gKrN44fKufXCQx
WG6yGO36Ji+O+tnOpxwnbuIhHkve+h+WuPi9YmSYOiVZS/12OLZPK4mayhleKylI0Gs98bxoTqy1
06ghA/CS43gDSksrQ4ts+liz+gpvcUWsbO0KP1njtgy9vZ43bdzDuCOawkC6zUD0t6X/lXmo+/Ib
RihQELm/ou0T3Tfj3uQwrTvtZ2h44L6Y3ZN+/bI4vZ8c9A7xhbW85jf0QepTniLxcETRzrJTlj4z
9y5eo9LGrjg0fjTu2+nRZnlYj5KnKWTvpTkU7cKVJ12YkqG4PTP1fBwcaDrQJ6jpoe6W1+FIgFoQ
Xman4+NEDXWirWWjiOPTbb7TEzdJJF8Itlf6/SLjnPPy2SdMysQsollw/a9wmk8AL/KgRol2zU9M
W+p9Nb7Q9WInCtVjbFIquGw5zafu6k900LD7oPGyOsGa99VBO87H0kTCiaTaLnYtxUJpaRvIbg5X
0+PXnSBU8TnW43q+PlYKIMgXPnluudUrDiDjdIcYxAprcDN+smu0s58kLDcghHtW3m15TffjUb8p
DiEzcOaFn0kJem45mNyfveqksifEwRxv8soz6ITevQlJDmUEZCOqGJ3xEfXiulz9/L3ffDCKK5wG
FgHj3REEO+783CqRpEK+8atDW3mqaCN9ZvExdWhTm7gMciLKCRni8Km0Tj2DDvBpYRk/bLXGaN9n
f5W9acmWHYpVlAsLs6wuctS0uufxLP10fMwXbjciiHJG8INH7y4hJ1fyQjRJo8sfVBRH1C2yYwnq
SSWLxT5+AhDA2R+vXc9tbRUfpCdVTALeWi7Gt/k27rnTWLDh9yRgmwFRifssuQoq0ng7WzdrzIEz
U2oup3LNCZX3agUVSfJG3V0C7tqVHSa+Al/ysdDLnG957rzfyqUdA+4LFHAZpKGtfFMnVy/gPhOb
tCbaJyVZePKM/NBzNX7fXY7HHvYluMW4DjTxWZtdvQlmSA8IUXubXHRWkMvjNbOy1C69Ti5Hi0sM
6UweqJ/Q2Wl+8oGHwz6ugkg/pmC3EeC0nCrZtpFgYe0N7XuJ+NPOJBdD4ONCIZrA9LrsRLgEsRNW
P+7ZNpravXNODm0NhegTy681utrLwKpFDSVtM9Pjvht/xPZiGl47cLp8Eq5sijQFmVaT6XNqo3Xp
J95dPfKhyK/KNTpFV+Vbpfx/GrYDOoFXODGgSa0oMEGQ0/t1xK/kGG3byR7KNVxd7lGFDZZYHZ++
CHZJ4VpyYxJ1xCXxOv5Qe+Gh6BgO2R1dnzPz7uYgfs6DS2Ny+Zx4KyjnTt2zCgjtBdjL6IBCCE8t
C8mjHZ1yWizXSeV447m9apv8Iz0Lrnar4UfGYHKs5q+h349r8RWI8q/ZIIS2RQ9Vpkd07Wr6qsoA
N0pgfLD8KlyWVzZJYLPChTc27B/3bvtDLU6SfccpjgyTar/6YEtPNxCGNsa+ehPhb/5qOqdtbzGu
XTciDYZB7NOxSfkM7XCDlbDgW8qjsUo8k9nT04GhYN9vus7EjWqP9CFm9HXvjFcCFV9y7gAKvJGN
j6iHAElYvi0kS/uNWYFNi/G3AJPMpQ9MHxO7t7SZdtIvqy6ZZGQlrQ7RlqusuxTfilugemmciSvB
gph86ohg+YH9xAquVfYjDz7ZLAw/xh/c55vkWJ/R6LnNF0+SVIK229EsrcC/ImvahGuF0s2HNiJx
bL8ZL/WT4k7bu595BdJtkt5xAuG5sPtftmUzs4EiXSm91G3KoWST7cSDupA7jrGX/0h2KM7PrFGN
HEiilzEgI65AfZQZobiNjF1cce7xOjDkqDv5CD7NT25OcIvDKxeL9C11Du+f1e7Hl3ADO4Wr/zq9
EjbNDeXw9n3fsudl11zaK4tiQv+E/s3znTLBldbK+/Jpvi6tP6OYsvMb+5KqHECjx/MXGw3lf7iT
b2HtxNrW+KI6WcU2epwmWcdnSOj3Z/VU0dC5pLA38Ztyue2kZ51r8nUI+h+kWRzKDumeRII3tbHK
dbZY+a7YKroLQoHjHmxthIRdw7zFktaVa+4J8aOoCSaXFIuCClx1kxfJAzdqlTu8LoHpFUdzOwXT
eXwTfWMHdbPisAQj5VE5QIymik+s2OPTwO4kUUi5VBeIwMVPNHjDhTWyfawbVvYpNugecOdDJuX4
RM/ZACXCaYyVj2qycpsapLSF9ei+U3302owDngUsZZODeYmmvmw4QPYNOry9DThiJjzHBfefG+sy
84xL31vF1kBBVsD/tVJ4ewNWf0c6LLYR9Ppmlq8VC2tKL4puw6anRJYCdDUUiKT3fImbZtPdxueh
9dTRkd6I93D40KmYkbmqHA4PnPooTM9w2cQbDuF1eeXEt2UgsOZgoV9rVqJ99gQsmEw4+nwL90hq
te8CnVYW/Sggq4ZrZ/VBkNzb9Pvwn5TWal+/rTqv/+pe4L+ZY5Cd6s7uC4zklvpibIVPGlfq4Cqv
q00j+vF5ehkbV+08Whfld0KFxLOimw8+vRKCTt5oC7mPiPwZANDc5AN3K9JGYhcZYMsYr7CqyZZ2
CPphDujTTY1tYUffZ77My052dd+41G8ohu6MoCjG4Q7kNGNok5yV9Dbwiu7r8e0+XhD5mDNiEfqF
jrSjk/4VtCt6Xt35Dz5q2SCamV+gfTNEZ6ZFzjISQJ9bfXe2/iu/MPQIIzePfJURmxjcj/KyFzOn
5bKwEa3UxrXt/ar14BzEHIMzuFwg+Hg+bNAOhuIAqbBAYg3GOUarvvFVWaIdvYH3Iv9joTMtPd7/
O0x75OZnERFcSKVhcRdwhl/O8wGKp/ZoSpVH42tsAv5jzgUodHTMUntWbZhATDOib9T13NTMFo/1
E0iJyMJx7pHNyc1DqcxGEu1Vt/LKj/5F/ex2yWDluRN9CLSSm8fym/6Ws5X/du/G9NiomPVpfrtp
t4TmgLf4lZ9JdnhuN6M9cOCfb8rvRAbB3V6whrGe2D0aYcPjThvW6TlcHQH/9/VjxrmEm0Y4LssT
vzHuNxNR4WBOLQaSeHhYrJPeX4UbI91AJVQVUEikMduIt7IBYRbBINb9sWddxU/gIoURiKbP0JJw
LeIsRqgoBsGabxjia+Snmc2YqLGm3i8iX3rUEcxEYbb0NtrL+qxQlEO3Y0b3Jg8bpqboj8vJwULE
tgDUwvigOA6ftNl6oIHX44aCgHkhBz9n4Ab4Kt5zemsrh9WyME+q6t+zFzVoLqLpzQYFjJV8gZR/
bFkOZMCPju45FgDBSZkGZwcGHKNJU5rpZ8DBheAB7sUnPAAcvvbRTWIdo7p3JYAqCFofZ+X0dH+k
zzyewWJY+QlILv1PbJa5x3bm9vv4kKj7Ft4U3A1qUDD1duSzZD/xcqmMkzeqZZxqBcj7pQyo0cwP
/Ur4YvGSfkeay6We71LbdI13OgE6Gk2OXrSZ8tO0i54Yn3bPyYAIDSKXPzxzhmegaL43SNRomCSv
dfrELT2WvAJ39TN+Ge9scpLqPDakITApNm4Aa9m+2eFyzWFxHS4gNn/yE+quaa1/lZpVu2nszRJY
/x1cGc1X3xCOgk5gh+VOSj1m/fhgCDXpGqeYPS7ax1rNh0/Z++zUjcc0mXkZEBbR6r7YQGUbqt+1
NFzSOSjTyn2eOsLL6E6HFcuRxGQKl1NSj7j83GRloVMtOYdxp3Fdr6z4Cpb2khqwA104Bggu41tG
XNexupZloK+IOqaz7YrIxkvyaNZicpzHFzMhk5jamYWCYoOn4vWfKX0eX6O94zAW5FpX3HY/74u1
aq0CWkdcC1R2BItc6cvOd+cBH7noR+Dn6kHasD0qL6QKeO0r5OcKqS2BO1cJJE1C33Z3p2mc0pYi
aYNa7BK9LBcRp5N8IwGz4wkyhmCUFRj0yXMXbX7yiKcqH5MqXVtHsbeAgkWQEt+0J81tNynvVGI3
b3fEBsm1fjzX+8eU2dhD+b8czCBL5iMDcwZGY+9pukPLknJDYeir7BieEqpghy5jrLeeMeVVPK7W
+aF+zs5s6uDFgaM5hJh9MzBKOI8Cgl4zcMA/EyCGVw7JZjxoHYEfdvYTvgqveH8zCu91/V74yUZy
FpeujvxBs7u70f+vNiW0f8Su2+ZWuCGmu+56v/ByFCcUXaYc8jpe3xEYsFyrdryPDtMeDzO4XJpK
jwkdlEYuGmq77Ll55tacnrnIWPCk2lMv8pvBwn2YektcY+WTpd1Qvgu0MF40mjGdP04u4IpsYiaL
5dVh3F39FPK2IbWZnhCzMrZo3nvKnTxo5wBWVkaGRerNoauyvIwO7tUy3STGWq/2ItAyfd1X0Cbc
/v/QdV7LjStJGn6iioA3tyRAL5EU5W8Qkrob3hfs0+8Hnt3piYnZGwadKBqgKjN/Z2znESwDRzI/
DzZWytG/wrMG/GHUtk63zgrfTd8ylEGSgCnxqD6wsTTTAeiLb8++43GJ6WEen9rg0Sv9o/kd3/Lv
sVgXvwGEr7w8R8zyIxzaCJdElrp1/NYem9+NwiHClr6yT8lLZaycJ0dZPp3e35ElRlv1CggQ3RRW
+kSglstnJMJwpgx7046oRR+sMzShtXJ0nsAORwIKfuG3Qh4dePfaBijEvys5Wsf+a/pJVc7BVfIH
nGMvH5txhQyC1KBheA27R1X3dYq01C+u4Xtfr5BsXu0He4u7zU2htjUAOrdz5+mdR7mRg9lJutnV
9B2/0VQEqNfxWgPRATzxu8Mi74DS8+0cK4jG1+oly1eYee1ZHRQc5QkbOrklBhq7OlqpPqdB7cGo
1Z6NS/hbfZrAm3+cbI2QY8Of/hZMb0vGEp72xv/rN3x2ZlYP7RvSuhcgReGVN/FhPY0fIXTnvYZM
Ya39tJQovzC0fWVwZ76IcI+33BZs8cUmUxpc79YcIhxC38Ibi4KlLEQ0wrQrgpbP4aPzMOzAGSrY
sOghYaxv4ou6HX7SiwR8E5dOWXHEVy/6hwHIE98yw6tenG8MJE2GP8fuGfBkJg8t9ZutE6+mZ15D
Xpur8m0c0zPOeVqzxq6GCg8+yvg6fzZbPVyg1pZBA3PRGyCzuTIDH/ab9k5W7C365LALbwrD5rVz
BvKpJi8/fX3RVqdMGHYohqjBftuI8F9qhkJrjFXOvMf4ZrDg3ZKX+QY3AK1fxwpekpCyx/sVd8j6
2+Vv3NOfjC/UPWXbELWt18FdABu95YEHrAxwC2/Kz35PN2sTXRHLUSGPbLwQAVZQSF4YWB7lY362
HoXHT5p8VpxYx3jTPFVXd29eUq++jFvjm7w+NI7QQo7azrw4ri/f4zdO3ehAGMs1exw80EWsXZTY
h/fCWJ6y8+qp+2Ib92ttI6B02Dt4eIxZGMw/6Swe1fIhujf52T9afFrg21/LyJYM0BMo5exFR4Ey
ju+Zdj1aFS/GLntCTnMy/9TYFDG+3iFtjFFcJKtfzGKQCpBb05kr6B0Q3Th8Id4wdQBEtA/zVUcC
fabETOtn96Acc5ZPtp76xHFZHbKXMvbsL+ub+zpCzX6zRHCgqB8JdBoq+7fmQfNUKraYisirtQvK
7ASkZsKBET4dTrIrPqERbnU6W8Q7+ClHyyGiPDdXeJ8CyI2OmkCA5IvqvdJRzKz72Ve1Lel6rrlS
fuoTrwRZ1tHXi0P363DD/ZjXiYkibcE7jWMQecSePefP+D0xeClWZbcSTLYhYt7kgzikz90eFpV1
R/npGp+0U4RsbU+lXrH08RbZMWkQo53zBoSN8XbxoH4w1/09UlWdwtfitFDEQo+UjWDau+f6K9pz
as3MU9/hhIDboGzqVtlJsN1Dn/Mr9xzAiIUP99q8E9+B/xEuPKzb43sNust06hC+wugQJ+vKVAC3
ieCTne45TQ/OFWLZFZrrVX7Ub8guqKOzTfXFio3tPRZeOoePfmYHYaexDrCGjBoaGoPwNYWmWj+E
GC1cqbLtizqtMUopKY+b6/Tc3szLcGy2WbqPjbVNZfvabFlgzp2xEUcX/f/eelQgkLAzM/6YfwTO
XB6kGCLJMY5dLTLhNWMWql50PLqznbaux0rw3qCufQXrbl6TVxf/c0i9TPxX7gtm8g7llx963eE9
Cx6KyLOpa5kYc6+LzhLi/wrzEnftvifPNAySHzJEYbiy/PrSPCbUHLQ19RqryFKjUvbzX/KLTjXu
t8mj+xncGkptnHWbvcy9SNnhnU49GQzHonpEo2z9WD8p6mG+Kr7Ek20TNbEDRo/f6am6d8wNx8m3
AK6Us02xm6/Ty/BLkbvyluwKhL8rOjj7S1zY6XL9nIcfNRwWnYPLoJ8adgQ3yGHnFk9xdh30XRBt
aqBWCtPfNfjfGzUE3ueUGSVjLK9mtvIS/oyprwWMOTDGWI7GzPHzcjdUfq2ux3TbEbFH9AitnoHj
9apBhdzvOMqakukyuCvDK7AmzDchRD2UR7ldZ5+8FvlBE/eztPS+ZR3sj1z1q+3wHReIyJgCWEfT
Qp66NNRYnZDXzYI8k4Rp8pn9nM0aoymEmbdpJ3+PW3zdOIP6BVswn9u3FIpquItKrDCw4fUiA4f2
HTF0+MtBo2LlIxK4hMRn07St1Z/pEOE0tY7npYSlu2FuGaKj9SP2qhqiTMLQfHgd5dneO8Cm/Q7j
2Xw8sU8DS29CFhzii6encPb08VBDgrAOWrehIuEN59m7GkAZrVaCNNWk3+NJqLKpAEZQW2vL119r
fnquhn0ujv14xZ4lTs9a/pBXO2Jx1REPY28Wr2LYD/2lmMiYWOdgkNilELjcP+jZ92QdDAey2Ovk
MK4pdpQl1GXUQhQJBj8vwxBKdspuhOsxwnyU9CscSIbx5BIUCKluWmt4n/WeZXnQ7rJ348m9QE9C
ekeipwSwLncCaTB4VLVBwBca+3Y8mSMcjlcW5tja9y/Wd3+5A/vdgvb/xfnvN1WdVd3KyVv7+0Dk
hMt0pIEPxx/gO0uSAHKuYYsV5/5+3xRYxgbF3oVcY3fvOIqfdwzGkpYzoRIM5aw5kIc4HDpGKVyz
Kxj1w6Sa+7o54RROr3i/6/6gRr6n10pG2/f71LngYfJ2un/+zG2wZK5rdysNKPZ5orW+Msa/VGRn
DOGW+5rlok6h2t8vphb9wf3a3wfuz/vnTxyjW0Ku4l56GF+CPd5fNnN0Vrzl6v2phNrRmCRaeiAV
oDmH/X6s6MaNCaJKF+x03qyKFHLbDG25CUK5neAAaYmUpBbhzmEVfvySdtNDE07XMcCNInT41cpc
N89WEZ+zLPpy9fxJN8SXpvRyY2QGKc/AG3E67WOR+A3naxecx2LUt1GJ6X+VvQeC0AEifMdNBp8u
Dftxi4FVuMmTkiaPCYJLzJCZQYud9ETxbKHS0uB5sibHF8mDnjwKrHHyvhz2fUx9iuKErc9i37S6
GOCq7cZdboFsx8NXqZTa0QigRZHJMTmGz6+yTwq+I1PpN63q4JKKzVM2XHKpqUfXBH1AMfHLUcDi
HX1T4T87EbPhNNMnqhDcjmYKjq63cnKWtroIKYyyGMgyht9pwrZo+zr0pw5aI65aLFotw+ZBGfdZ
Gb33iUbYNFsMQpIAeKBzqwofSEz2EYZu+EIKFP8Et6lmDfHSJYrVjCF5zUYCma7HtcTSfrcKdGYk
dfTv6maewcuraFDW2mz/SnLzi5CM1MtiMyCvDM9ZG2bC6MB9IXNmjzfQ2rCB9nqkXnjC+Cx4Qqkw
GRVDQcd6xtuD07neTsUvZywSH0l1PMZP5FDLFrZY09MGJFPojcY8eGa9/HmEbWQcvcZNXzwFJakK
hJteMXuOUD2a08mOSoSD+cwkrs0wIDO/x2lnFuJAPjaLREn2DV+53xKYtVLjbPbjvHsPlKjaV/kf
JYH5gGsvTdOYDas5NQ8uWECP6CFWmTk0eKk+JhK3XrmsNVnxFdeoLdTHpKohKZQOpIVZ0pGn9iee
2HKrBda3G+EbpmUMpRwV5rGCJUUMvTblEyG1o/Qk7Qpjb2LYsjLY4XpK0cuptrf1zi/7cdzJaYbN
TY6FyMEUdQu7JI5EXx1U5pBEAmga5MiUxSxxsj/NEDXHypkw/WUm4sT4ZSQF50cwRAo8DQOQJ6N2
tT9ZAqs/Rh7+SvDF3RYZe1tK8i4aUMOXSzh6LfrT7EwHe9Y5SxKqASNpSe9lL6iYoNUSgKgxkGFq
ncVioGVfJrG6vtYk73asUcgFcJ3t6qaktAS9KJgr96CqCnPDMGFrS3T31hmEVupVanoNS1lS5SZh
EjD5h0vAgeQFPcMIgkq9uiKmTSU4cVP8GUTandSUldvQdM9dhIRKnMdbi/SWQ0dJkwThuA3mMl3X
kG5LzYBnSAjtKDNlO68Dkw217LMSW1DraPEF9DXTwxy7F6+fmYKH5Kzt8ME7yrlJTl1MoZK3VH1F
lV6H8Ctux4NqwPtSIBmwxIY7w8SfwACGQHdOXFgPRBqH71EJpFza2DaUWrqd9LZbxwS7brXOKDb4
/3CawFQNe4yTfprZiGmA07dmnl+N9IILnjdIMMQxnSA/dxzB0eKjKRhilQCfsSswAZiUq22gXS81
Wph0/FFs5WMc+a1Lkxx2MaU+tOzvtqS3PwQR1trapJ8dg5GjMF4LS2WvvlOAJgCXRIFsmxdwcM3m
acyF8ZEybtR0sEqbWTAORpvMEIeBIkLDznhlt448pH38iU134iOiOxKhacOKnEGtewDSMUSWEMAS
iaf66qqIkDHSPJY6MDEZ6HCoVJ000rpsNoWYzhp5izgaLt7EAW1Poy/BNwXkd2aGSOltSoZ43nRz
g/zGjs6FGmqPita941jxgv+XX3Ykb8lRoY23mU9EJCs/5hUNqAloP5vYmCopw3a6OXuoKl6X9U0T
wZMIQnCKWmD4s8pqaR4jk/oicQHJ3VPAElk670rKmDLIEwB8FApqMklsEAdfWNmLOy5yBav7lE4U
7BWbcniwvjMr/z1JHL3MccA1QGEGT3K7ZWteGkAt0bQ88pC/qaRLQjXHPYAUboN+qVts+bTQQmzc
XeOqjfBld18NhL9MmplTcJrBlGtHiCLO7CG+XZh+WC+i7wFxHorE2mfOBuO7EiSvxaM7Hl6V7mka
2te2fFre4iGwIw6qyBJbfQpWZH+ZHCfZa+zq0SbCpBuzHjCahnRqYBw4HsSWwi2UnIpZOcmN21FM
FwAfvSU6KNDKmjgEsZ6jMNj0vXnGjxlys2mUvkvcdqdGpIm3GebK+bQrgHnwgNjahjaTuDNDbJgH
tM05ttlxnjFjtCdzky9GLMAarL9YfCcejkNnXCix2E1aMr6WMXVLIW7E/KauInNkCXBXBK6RVsNw
uZoJTRETsy8s4gAhpPmWKQwNcuc0SzH7Rg17ohxaCXMJS+GqT/CDrbCWDDO/xGAYZxqkfUnIlL8y
gw5zEcy5A7ownIxjEDRaGIgnA5SF0GFqqE8NvnXNVVcrDPFMBZCQCNt1YjD1aC16v54ddmUDPEW2
O6FAzMAwBVxsmCP11Per2mqrbYgH88q2zMdpZGZcHtwJo/6iA9+PbWOtsfRvogahTCowLAyxN9nF
AO3qmG3iAII8sV5vqsN0WXB8+5KBWplMMU2ieHGz1vECJwfkJGetlkZ+04rkVdTk2I0syGHXDszh
aUaUQvO6ENFL0SbolthM8sZ+wy9Oe82Nx0knEp4UnJ3oGGBOSopiSxKN1wC6Vo77Zjnm8D51zk+Q
5TeMrufHvOvb4xCSKwgeoFnYH5laCNPcpanvc6ZQjeuc3CL/MgPMonoFFL9MLiPJywd97l4mjkAO
VsoaqrtqaLcoWxm9gjQmhNGsc2oveFx4o+A9DgxhvJPDsXUFJLbEDmh88eFc6QouU3Ot/tJT87Vs
atUbK8UfB5IiCPj2evoXz+yJP65UY1ukUBei9mm27T2+254aQ2rQ1Hrr1AQX5VgFe3qIpy7+Q3Rf
0s/ikSGWKB4rzOOtZkYwBnhQ5drGFao4d7x/vCXDhjQQsh9E9DGNTrSzhiXPcsKV92pIZYenAHid
5s7b2u5x1YP/o2DV4hlKRjBim+xxb8Nve7jgkhJjlhVtceRgH4xg8ZdJjQwp7hArLi2QaDKf5DO1
7dmmY/cxHNRpb2PlsMLnySO03N0oFSB9FiW4q+PukSdrKwReNS2EjIr6xxxwsVIkTwsv0KCnI/Ud
X1j1EuQYhdQnd5TGbdYsdLfqqsqRpM0UJ9v5NUpiY4MCfN656qGKAXPw41jjp2iehsgETKmxF7Lh
CuHlTugzU/qx1Wr6nEsV5ghuJ6SkrYm1MZmgTpUTOz7b8K6Gh9FllxjAftraUtfuBBty6F51XU/2
WZZfICKMGsZjNYT6ejEUIwpF9xXR+AVq31Vv1/Z+suujMRrhU4W7aqhhAtZAVXR0w9oYtfy03Wo4
5a57nFzaFdestv34WZgPWhWfWqTCvrAdIKAppo+23yLVvMmMbMaO98rXlMAmxPGMAjJ9nkLnm1xz
c6dPOnaNhXzCiRZjSIOlrCARw0zxRiTNG3q6SrBfv4/M6oPYJGxy8/Y912JwDaV8jIPahAQ8HgbO
XC+3MHOWkm+BLDeaEpwkav2m5IpXxf05rJjtqds6dJSNU/ZrV1I51cV8Gkz8dIac3ObwO0iZ7ATp
ZPoUY5tCVhM5PupjHpHQIXDf1Td4Y0M5rhiqdXS9LP5ufVVcEBUZl+22Wpi9GGHsXbsWa0Jt6w7B
pjljwGaG1J4tCpHanMgfyhErOjE5HUmr+q5ZH2sl93FU+8BQhqjQTGxTldkRubkwhVqGb9MkLg3S
gmcF0GyI2498TNp1pA/wJofU3poQ89Oj1Wu00Fp/tHT2DxlhHmUXOdcmuHNKqGM9H8NPw+zWj2Oo
Gk1MJEf/o+AltRay4JNeZY0GekBSFqlT6Fsm4lCMJaEpTmGyCYg/hESe3shnickcAavl1yjXpND6
fUZ8gpqDGNFFM893Ui+m7diTOHBR7Zp5V7tJlekg4E1g0lUylsTTgi4VCnM++2xa+AwMe85k96nF
iirbRFO3TNzgCnLywHGqcvIKh71eEjQcNMDKUySvzBReRKai28jFTg/4AYXaMAMZu8+0wwHRMhyf
ah5rEamcggm0VjFzWJCMGyfI0qZ1teiGDqp5HRQAsWR6TcJu56YJo4NIxQgyFHxhnOwaeREDxq3C
WEeBCq3WXfSy7Svi7vGoLQHkZ6MoXHII512dGdjxxGa01a3x2vcqnXdDMRPoCaPQ2nnULWavoQgf
5mApllUOTupSCDntA8d57jlYIGLw9+00XcM0Kjmqor8kofbAByc9pqVhE0OLhr2vifNNPlMdr1bC
IXOvw/+MMFlYgnb6pI2wx3tdQi2Z+H6V5XcP4JPqBCNogZu9KRYxJJEg+0suOsWczKZsIlcir8U2
kyZYnwLuMrrMpvkpDTwQ1yYm1A/jMudrSXZpom9SGQ/NJNOj67QcHY4BrNOEqHygtDq0FeGkA1rP
qG0H3d5HyVOZQWMII/kTKXAqGoYDtaTpccHVR0N6io22vxj4diuGM5uwg7AjYwBvUdJckPKAlnsa
mx27AALoRoenCx/Rqq3hISrtDdZ1wzLKQOOtQYqLtQDrp1GHsDprxb5r4Nd1xlzQbRvrQYdNTsKZ
s+3guDQQH3H0sxBVNX8mll7TjaZT3pF/lkyNBYkR9tHgmoGHod/w2KbRru/nh1nR0mPhwPsbZzyy
Otl6VYO9nh7EvpkE17SBfC1m7agv8I5JpNsK19FXK7OB4BTPGt7mkFxBDEFee0OHzNVjH8ybslb8
ntHOEDOsmBHIvTDzo150CKUk3Olp4rjOxUY30TVMr3pG0h42++M6qWBW4cxN9LlYD3OpEFoTBR5d
8BvUjEpptJ+5vkVarPrLqm/zgyIwXbfxo0ZOFuIB8rohdlQaDMNqqndtihO/KoKb0qAQmcGF+WCZ
mr1llr7pCUNu0VYIPT5SFl6ZmMyQLYZtoWh/WCh/RXNNDmxBd1fgZ8gZkJOma4hVI3XgNS1bm4VT
+laMuVPiuM/kMHASWhyoNmDhQA9/1lhsEGfZP3McwwmB+N6RqbPRrOEDBZXkR2yaEwkVYh3BqK6r
YtyIOgHnEDK6Tta3Ez4hcaiYSWHB3rm+PWifigRMGRb0aHq3BzqXzGo/NYW2rtq0gfEelGhLkWAd
FAnPA9OeL6kwFErwDEjKxIu1gbIqAaRs6/qdU44BU0AwkK4YH43eDStVh3iqWIUGzV351q3hNjdg
GtIiq62ECtCSpemS2ZEN6a+ILMfLDFVfK4HKyqWPNWnhVGq4aghPAuGEMzACGReD2jl2bmYDIDIA
Xk0Mv0I9Vh/tUvVKkmW8toeqmVZjcZt15dup1Oib3uaXGXBKq9Zz4ZpMNfX2F/vbB1aGzLNkSJV1
Luuu2THONMdw3IR1/GEo+OsaWJ6xocYGYt62Y6zG0nDKYbhMBbp9nFxjHbNEM6SIsfFqaPRhw9YF
NGGUB3vIyLRQ++9ASyry5mBdBVQnU9AEqK570hgzPCAdlrdiUr+ywH0p5gT9SnZfrACfgvExHrMP
R22H7Wzl7akecX2TGUHpVqyUEHLqr34wSJPgLC9JkPInYoGOrttD5aBuKeem2PRq8MBClxwdzTVW
YVUw3HDU58qt6Q3zUUD1RBRndu9sXvE1HSWhfY57w8+J3K05gPVfty9OUXgWjsfeWNbIUkv9ZkjW
v0I1Gi8Lq60tFLGFo6pVyJ8CJ8vZ55jxjKx9xag0uI701iZvjENTFnjdwTzQM7vbBoIi1EHJqQcF
q1CuoEegSlJi7K8p3fM+YkVxpLEXRkcIblit0yJxdzq1xSEsjZ84F+45TqoLjoedP2j6uMGxnJwx
B8VLXlDIG5ZvJdhkEYzTTxLM0i1IJvweIJ7kLPw4hOc13F5C8uwW1CF40/F6dWYdkn4PnhElX01V
2heHcTRdw7SyevvVhXyXI/VD82JMvlmJP4XRbQfLsejcBG6eza+QwZtfNovHbKXPWxcmBjmw4boO
KLuXqX2p5OUmtHFdHqLQ3g3Bkjg4Eghkg5GawUQhV1Mc2AJGcSDgIEwaK4bK/CqcGw0q60i4R9d9
hKF4TUrbxBSNLjmqindtmvOdZqbHIMDLbBqQH+rdQrKU0ssndPxiYCEtyUTZ6e2lEQ5WDGHOnCOM
zE372ZH90iyGdNo8IOqwGvwK2m4xvRYE+KhoeZRixl4yLsD2Z8YRIzvcOlHdbJdoiu3XGt+qGJUf
qzOf9DY3P1zicxMnqT4Ta/xSpHjUGuvEXnsZ+GVfq8A8jPgsriMyinCl5RzMl7zZ4n2kK94FDT4y
AjZDcSKK/CdMoL7nA4u/RJbFRjKu6EfYn636h2wAClIiMZj+L847//1qNDVXciQQVJlmjjugWSbn
+9PD2nYmgOqliehxIaTxL1CHLk9aLv7ezGsLT4T77X+u3v/8vz7+98/nvuF9/b1tOyCMw1YVwx/+
JS6iS7roPWL0fu1+Icq+ODRLhOnfm/dr9/vuj/598n/c9x83788LcJup+h+VcKYpRSp8zyQN8POk
Q18+4j9X7/feb8/6yEMix+1DcwlyX97J/YKjC8Xt39tiDv7vNvnyzA5bL36385nMuFmsXeJkNMwp
U1LRUznzKYXcG0G+yioy0oJRxy1nSePLe8J2sFg0DzNpop7rUNLcb+IJ/L8PpMtTbItsOg6q3d8/
uD/tflMwFNpaQ3S83xWbhnEYNQclW6ekBvplfHvuz7s/cr8o84Z/TtP5lMQ6wm1S1Li5vI37w1LD
HrrUfiZDMyEMuz3qVguuQIyL2JHCAZetxa3IrgHzg4y9uK5Af41E3mQCQNM3E1kJpSUP9wttlBAi
orKZ4TfOMERwnbFLiQs6XIvCMZl+JioxWGzgRgNiFrUtcCGh4ylmY7t4cZVKFqOo4n6ALzfv9+X5
AHW7swk0awjcw2scecP9kT4s1NkPquJ3NjCV//t3WRuxoU6ddQhIdtmm91e4v3YVisV5RPT44xPU
9vf//fNf7i/7z3PuD40SJEUdClSh/3pT6b/e2f3Z9wf+7bX/34f/vkLlJO3W7dr93+f+2/8syWSP
0+aYqRTAeGax/Dk5Rgqmm3hR6N4GrIaZKKCzsyeJVbMjsZPCPaN3CsAwETO6/EoNtd7ZdQAqUEZ7
smqLvRUlzUngejq0KTg+Odh9hIOxzPYihLdSl1h5YbHiBa746hvlj4Wv7KGvAeKbjFK/oXKh4zTp
snEqEJbFTAzMUgvoPN1CHxdbR8JR3ZbwiexLWIwCWtkweHOfKcDKx3RgSXMx7JSqovihTAOvCvsa
sRJgfV80ED8dehFjxNSgxcOjyH/3IcEaTQUHilqA4Jzp0jGi85DLwy6yymdpASDUEc4gKkyKnimZ
R9EN3i3RK8aZEe7rUb1pdnGmvMWdOFMgIsTJLmML3vWW2uC8jAePSl+mBDF0Kgc9V9ldMrVkM4uD
7nFUAZY6EExVB6brFjZ4FrqHvhwnjzzyEeEaXGJzrmZOLUxxbLjK+H5MECWdSjSXEmwxSM5RMGfr
fHah0Kjylxmmjj8nuL9rrnoso6GDfhpARidMJnQQgCi2+5ZCq5TgIF4YklUXdjB6ipbhvfjqujTb
NEX7rdibNCPWgmIeRD9NL21Ns52YFRzqCL1ucA9qjIOjYX7apv6lpR3i2ZZhmjGpO9OCOx6VEAPK
MxaWEByz+g2VQb5yHXxOGhmGq9phTqqm8ZJb0xJ0kbI+CKMc97VN7xCCwaYybo72IB7BCZpePtcK
dbFKZyoLPEyIvFwDBj8OqXoadAdT67xLfOmUD0Lq9WYwg7PQjO+iXua2vB3BIcxwRBMrkXRYBhYI
Y9Kg+GNn8TELBoTjYS0eooIZGtsZnkKx4DvJtMcQlxFd6ckFbBkH1FBg8KfV1kWqvitS/22lYleE
iCv40wfGAZww0XzJhXXrrWa8MHvUCHL0UxMGmGXa7s7Gj6ZmGHIQhjKhmkrTverQBRWuONrBLTV6
8yoz7Q9pR/jiZC8hBQqK+gLervHRtwp2KXJ+i3YiVGkTyHzYGenC67XkD2Dg0vgNRH7U9HqyRMSn
d5lfJaxqeq7OgCvUrHoBpA0Fti1sxQPG0vwytX9CnEpfS8ZbQeBWXjTEm3rAuC1grrsJ8uCgpPGe
YeaLtmQK13xDwtUFo87SfFFLecpyFw6cwyJq5AOyOsPc9Xrk7GQVPLQRUe2GUbCOlPmBkcCDgghr
bPuPOms+lYp3kFeQYPPgWpXqpY1GWj++7174vUkpqHfTLzW1BGHM6AS0lhGeiFTYNPCw0hgaeGIG
71EMqXouFDx1CCtekwu5llHwUM4Ws17OD9wjxA/tGowKZV+4CHzD7mjAsBsQ9rQNlkos5xt9wI2v
EnkIpzavv3OLsUGLQ6KnW5jvGfDbVEZ7kF/SdmPPxnDLZQPLMIEow3cLgVlG4pGaHgM/FdLtVByl
HYcXjOpreuqAbyEON6OufjqJq8CGKeBfaunLZMTdtk2XwPvINh/7KPiRjNA61cQSQ4PeNXa8r7pL
LrGssA8kq3oDasLZTXoNtJhp5fZMpkjitX3iCzckCWl+ZcvhuSsHYMvhuW5bBW5p9FvTO31dMyzY
SBPO76hqKjU8LwpKDMelW5SIg0v8yxLx2uKOXYSJ5ov+zFvUPK0NJIxRRh/G2NbbAo9KYHyYsONU
HotwkFjnwSaFyLGdBfGKQ4KoAjegPIVpbLVmvidYSz+aIjoTizbA0VqcEEDvNkHiyL0MFfzj4YUB
Vr10c4aoqb8ObTuvNWex961U5IVKaBwGp/tJcEpl0Fb8GhMsCYcmKqjSlFeh1C3fOonAwsQps5bT
UTEdhG346fdJxwi/1Bnw6PZiA1ogtqjH2yg1+OBGzLRYeLNWzUcJuSYzw/xhIZlx5NplH59S4rr8
Js9PzEnPQrkT0GMyPxMyKqfabradhP8/jDPBUg0/tDuTnBIuftxVHzBGGD/sFA5INo7nlLn9YagA
VnIHGdeY6IiGiRpWxvRjgPBK4u9HZgGmK1by0M0CfvSE1MLSkDApjY6rOVT4qZ9OXZNkh3ozDfk1
q1TW1ML9IviQYb5E4ms1rykJSHBmqpsFqFXMMS6iFjtzLuxf1nKqWhoQTpqfmoETiJkd1d48fgdK
/TgoU4VpDp8+QfGuYo5fO+RakSn9rLqtqULVdes9vJy8hoiACygvRySphbkdMDMyqOW++wOzgzde
bRvPZSvDoxuZ73GGs2HSKN2hWxxshuVCHVLEFGHxEokoOkR54x4mY3yPBEYVbaFPB5VqD3oJF40w
Q9/MoRMk8KCOaV2o+9qdPW2ZHgatth2XHkCxaQ5q+kjy29Stsvh73i+0f1273/znLS5/QOwXwJx/
v6OXGuXcuLxzZ1CfRZph8mMPiuegLYcX+ZaPcklILbaUj1hOE5kgD47mcBUgnQg5q9A91RUYkDTu
Flfo3ZLpEsL9V0nUYVelpL9fGMQ64YDDxf1mJBwm6DRsniEbghOCz9DoCAm9vym9bYfZl1N7jZYj
PDXYD8j5I7yIs4Xmkiai1rAuKZeL+7X/uK93CPnoLARGjZYwnFzaJyEqStpQ72BfpkRndx0NXbH8
ln8v2qVG7WIzXCsgzmujBuzcqYsz690iNUxDepZC2Y6txCthuUhsEyrT/XYcauVhrpnGuJm+s0Sf
wqu3+wrGS1Ae8uapl466t2wci5zlYs4g8gpZZwSEDItTFWaxh65CddaU5kNklywQBOYdpq7UD/dr
jSI0UkCskmEGo9jQTPn45MhRi5m0HNy6v4f7NYtWlywaKFxRfKrMWj3I1lEP8Nj7yAr2Zo2biZZC
+iW4AxF8phrTPtKfgEXKQ6E6NUFqDqZs7cc8UOfR6+VrYIOan7BU8JsXSHbsVj9UmqofWp3M3o49
lCBb2Ae2xlK5WCfjdenaBA4vfmJZgJtCBaG0Aq2bSE5c6z29DDjmpQqCeKvmNoeTS8vry1j8GZY+
5n7RLdfUIYBMP+Nk/i+bXJt8KK/JGIg0SxJu0S9ZPIINDVcvcveSMYlhOHPBfHVfylnd/g9l59Wc
vJ7n+bcyNderWeUwNdMXKBENNmBs36iMjZWRhLJe/X7k7t7Tp6dqZ7bqORxjMCj8wy98w0B/dD3N
D7/X//epQkkxyynmcLlDBPTme0Dk9rcHa0BDxQQrYE+WAAI3IyGSIwVQae8XLYiXioDXwt1n/ccA
/H06JnDKi3EKnLY2j4rSv5clnLpumrGSyZTUXiQOVwV6POu+seqHcvO/crWrI7URhicZMcLJWlHc
QXwzZOelZo34JGZzqZu6Buww8WP6jkggEsqELvBq9Bxd61RdhVOxoTUlAlIFqT3HgmguJwTEePPY
xjY6T+/Ii30PezoWwTk65WA9fGNE4dTOfxBRnCfl4FP2pINYwkuiFTAuFNWlCYK6NaZZoASat/ss
OIYEiceiPh3Rk370CL16reij6hh1S/Fl2jdfBU9HYIMLFTAEEkf0AN9lpq/kAMxp3vgqnV4c8K/H
QnyBjEaTMIcNDvBG38ZXiSwGeqrFH03AGeAbCxu4Uw0uf5DdBx9GiKxiffwFGAaxmhKh0ZP0/oyA
lRsfWtpxC2jGAC1OApVSwYN2nsxCU+Z2/AoP8hZ0GsIFLvxYFAkyWq/fJdtZZutH/Vt7ko/Ch7IO
jtTjifVq6FgK2rt4f22JGVhW5PfkMu6D7wFu+KVHA7vxw60Ur1QI/K3ds2jrJJKeWjkCXSzg5FvE
Zyc8SqF9vTEOYMBPdCfoGm2zTXKFcVlije5Kqoc1uIqOUgbeAmIvAg+tsKhiWlg28DiEovoDkRjr
BpB463kL2sIfrmG10F5uVuNhPFnF2xGet1mxGS7VamkZRyHz/0Gu/fBXo9Z/ubf5oYjvDY6ssome
O3HhGBb32WwW4ImoiYQTmmECTZU0Tef1fzBwLauhTzJFgqgprksByIqb/gibYplecZl6QeU0A7fg
icEhNpwx9ykrGltzN30xQohrwehls7bLqDuS98CIjVuRzTqpCbZx5iq4H9Ds7DFyg10mYEQp02Mn
bvBlIH9vKJqADHydflD383Ivf0eFYwcHdFm+ds/JS34qXxsqDjYuardkjWLtW/apQnDxu6dszd4P
DlNkwEKsXyr+SEfCN55ZzMAaLIHNQKcGPg1vX4HYNOJqaqsOs8NG5g1k6aTCjmpejR0yzAPV7K3e
uVbr3R7dt37Kt8jxRj8QEyA0GD8woLAm1zdkaQ6Cae/JFTCk+E3dGvhrf6SxcKq46VBt0CrmFWY1
eg0CsH6gZCsIs8FWe2bINrQfXwCbVRcgFuZT4T1BlICrS2044/qtgUS9GzFB9jK7gtX3hGflFRVM
z3LD23TVIXYrfnzKZp1G+c1U3HjbrsRl5KtP8ELVj7q0oU+5UO+bZ2QAATznlwJlEVgvIJtc4M6Q
I5mnBmyAa+La8equIdeKz8li3M8SACdFtG8Ik8WGS3TgNHbsLBGzROyTDnYEgXDTzsSLDTwF5NRd
6YVmpRQR6WwpkaMuPqs3MGyB8T2NDlGGI1RLFBlWnGLoKQfpO89X1XL4JAXnUNnAfW1dvY8b6528
0idy84jNlwKMIWcWWnh61z5AEoIQddeJb7r/zcifxf3/y8DXZVFSdUO3LHl2Nv6HgY+QfQ2iS+6f
ZLN7grMUOfMaw/A6G9abPCNM8TB37h/QZkA2QTQ6w0jCZKcBVy3Z/83BYITwXw5GUlUQz6KK98E/
z0ItaQb9YXX9UyxTK+S/RlxFd3fkEiHRBsOG/cOBZ5egjkEfbF82+5AGLjTLM/yReP97OP/7a/h3
hAX/tizUf/kPnn8V5RzZR80/Pf3Lqcj59x/z3/zf9/z5L/6yi78eRV38NP/Pd/m34ukzv9X//KY/
fTLf/rejcz6bzz89cX+dKp7b22N8udVt1vweBecxv/N/+uK/3P5nfhemaP7DnZu/4W9/OZ/Cf/4r
8KH4XsT1ny0vfv/ob5YXpvFvqqUrCvYVoi7/YdZtSf+mibqm82tTtyRVZJ39u123PL/E71VJN1QG
AKbhddE20X/+q6L/m6Ubhsmf6PL8if9fjheaKf3Tak9kLhsYyYmipVLmImT786CP9VhNMqmOEP46
4y1krcZgFj2rwcS8jeoD6FyOy58ek0SSHqpQJvSa4oxoemoaf+tD+TNVjTBjjivAlHANQiSC+9g6
jHWXr2nwWaSUQCgFMiFQKltTrtH6jVuU9MJNKSXaK4adpvQVKr1xHCptiyMUgg2aMb309QSEOWeB
pxIRHLR2BIyBCGteZY2nV2iBPR4jXeQJGw6lBjydvfVFWRFwEd908nbIUuxkH5kv9cnFGtH9T80Q
Dd+sJIzVVNyoRGqxgNFZs2IAFqWmbeskezXHcNqIysq432VvoBXYyGgzAgF66/W10LI7j/f74yDn
d3vU8Fg0jGmVB2w/dH2RFlBYvcMB7QhMB1EvqZUDFnYBYisINgbgObURb94QGmhqJY+LOEBPwrcc
yoQSib5S0mlsNYU8Hl2TyUhcvIOqp9+HRpdXoItGNxWBcSASZGVy740t20NK7Qr5gkRx84RtFSVW
6Lux8IKvZ/Kk8X31o5x8Teo35QMtkHgk/5OmwLV0rQB3jx8A3VGcYVFhdUtUYMb7JC1Tdbw9+nEl
WkrvZjWhgJkVvl4Me3VuFWfo2wOzGQ6PrDMWSS/YQ1fQBOkEMvcENnsKDpmqgLWeqO/EIWUixH3K
sj7l/SwQOSD2c6fRGJP+exHehhDTCpwDrD2pjPy4Kwgj0drNC2ooqqYvkyIHBItbNXeQ6FhL8ksc
hXszizqnCEtEnI03EV2ktK/VZ6FHJoKAey7YBcpBny2f74b5EWhRj4C2gDBPViJPb8RuVRB65nBc
1orVI6Wjlxl0UKHepQXQG7BKzh2yTzPE6Aa2DRpFg5799YFTwzwyO3ZxRmGFhLh+4FAXlvtQvr/T
g8XMIkCvUcY0QjDp6/ZBucwrM15iXArNPSL2wWmN5bkjEDBqIMEaqjs1LKEhTSGFitKLoT8gfUzN
3kQFUVLkeJcCxKtDRYJKQV+hESiMGWP4RKtuJaQpwjBYj19Twiu6Wdu81GuUq6n3AdgK2ccdpZJX
kBiSm25Gu3sgXdWoAPGH7T2kwK7bVw84rRX4IQp7ozOJKE001DftVo8DRxwAi+rW+p7Hz3SRE3do
qRt1jfRl4vjlCHSdxVSjZDlkS8GyANwJLTu5Bbd8Qigi3AzYs6uFZPdB1kGimW1Fuyl1p4aKnpo8
vHTUta0ppQ28QYy1K+QQxjCdzZ2AHnXrHuuGaZK/tEd6Yr0U0NRETnx6iBSvSvOSdERpVRGkdqSa
KzOJkGiqJkIe6Y5WE9H3WBYHsUdU644F3VDEyCanFDOKOVMeDYync+xlZLcCkCvFOWLyWIurOfc9
FfaRTu+7HPtzV9wpjj6gAAs1p6jHaKVjvKDLChKPUn+VleJVppAFjKxZkpsDqlThn+rCMBM6q/qJ
/PpJQWKlytYRKGNVQ0eqT8H70mXK7ci8PqJ3Q9UH76bnaJT38jfuzzgEQ8nGf/6+z4ayt9O6ehvN
CdcFs4PiO6WFB1KlXARYCy+6+k76RDdBu1PKF+/ZTxX2Rwp7FagIJ69IxivSVzMY1rHSDhSfSFpa
JbpmQNC4eNhqZ9UqLIEhyE3/Q/chdsS0+GoyRFCBdwF/ewyUvQiHFECEi64CSTnFd7/F7dK+5yjc
FWSqSSQBOwmOeZj9dJ3CX6kjtQwJCcipeBzu0+QLfXXIrFNkkqlF2nSxVAHIcBYA35eXFeNtrNsn
vazPcVZ93If4UGcBWHRdCCnC0PgsJ6wDArP9yEE3rktULExNxmK1A8bXUcRwTUzuY4OO13DH+yia
ROferRuEbHMyq/ZRft9vUR8esigb1vIoPumNxkQelE2SmzsZc58oBwusgpZMIk1GzL6DgljCsjNE
iuW6qVzkIPvIMgzGjXD8LmNxVfbjO47GpVd1yluIWzkCF/FlEKWnKGo1X3orxT5F4D/EIUeFlp3H
4PCr2EAGTq8vMbLLQRv0ZJpwASoRZKJST8fp3v2AuK2Ao9tKEDxrkggsVwb2Jf8UE85tlLwxWGmS
Ym/VoYEnxURhJULf0nyTMz3ZFgY9K+a65Q0RYlJgSfei9WQ2EL/xHaYYjClIVz6+gTAO9j1JHm7D
dy2a1o1lgI9dbH7GcbzrJIrjUgDGnbXlLDzqo9yzswZJc1O1x8Z8JLS7DMEbrHAfauugou5X3lm5
E2h/m0iYlv39gVyCbAYI2okbcGq8xvwo0xzhqJGDjH/iWvtU27leEavnSm5kLAZqN7c6eVXnNLKs
t0RUX8awUndthExnNxbrUYiPLD1mzafX2KxCuYtdMNibuzWdR6NADADmeD3qe6s3PzWhe9VFuGqK
ejPZgTw5Q3eV2iC9H1CTI7RxRXDKdHw4giytMp2aaE3TgzCiWLXJxYjJJvFowNCxMlJ43PJ7HnTl
E4eHmhMGu5bBxgFIYGso8CsBpIAtmdfwvh3PKhPDgRzQhPk3U3VaCRGm4JaKtA63eMxlQpnK8K1H
jxsF6hxESxv622T+3f3WK9nKqkhu27gD1qmLb3WgYXYEgjMs1a9qeA4qRXcmHf5tm5MQ4Ie3CGst
2rQGxb5JN7Zli5u5hnlPtB8nldQiFJFpUli6EunW5mylJbQtNFQVKXLLmPax2hp2VOVX2cr2jabs
AENe5Ub7COvXoQNNG0v+HSVgkP3oVps4NS9php87SHhuO6u96gYJP4LmYuOlxB9Tmu+MB4CG/vE5
jbBfq+FgZeqLVIU7apDfcqWvasRT5YaiJn4VrVZepJEEV2eIiRWACdxHGY1eKU6RDyMEn3vidEjw
5vXe/jQRimxFTV6U9w+ky7LiawjWY/oFGsqPUnD6Umi81Xf6eqH2DdkKicLAuMUo4vWdgG9Nh/xg
Qv0n06x36ssB7VOuGO2k8lFqy14TQrrY98OYNYYtBMZHfC83+JPTJm6bXVhqdGhSy7S5SgVVUnkf
QXuuCf0YsLbcXSdkgmnqPRuP8Bp2zVlPhLU5x5VipaxRpFSgVUgM6xhfgiois0a5hXMCSwdpZUpk
1ZZqYVWwghcCclJC5MX5m1CmaKy1IBQhRZrLohsdqULbEhLT0E8bWttHGvBIA4fiuZHm3kbO0jLk
4qkdH6vK1FdpP4tGDJcpR8mM4DRYmrBzkTOTaUhSj5t0DbnbxvKp/qPLZvV3ZDcs7iqZAMI4OvGt
KQIYQJUziKRL9hCAcXeoFloqGgqd36jyh4VdbBIKVwNrbA0nNnCESK33c3F2AsoxC9mXEIXqwlxO
6VFOMQZRdO0kPfAh7nF+Cbp6J9eJ5DcZt58G9fKuIvOestCpMfpgMYhCHYoVqmcJ7pezDyZO5z5D
JsYHYt5kxOSxbgUdkH7VI0Xx+6NmthiowEsA/cPLZihUf3vl93lcVZFjttCmft/9+/D7gsy1R8tz
/rQ/Hn5f+eOpIWOtIo3x8p9+/w9f//vm3wP7p/ekabJR5Pbu0+ZrJPf3feywsCZ+f2Tdh1v6x1dV
mrQ0lT4iWMcZqGiPhYHC8O8H/z5IlojW0HyGfzzQUvvHpy2kl3UF+zcIRspf5mf++x2/71L//Na/
/k5di8SppMn0UWqVLkU7P0x5C8sunkVeApHCzu8vf9/z+6A96K5Q38jtWj8V0YTG85///o+nXUpB
tG0AGlUZcQQCkn//IqnQU7/iCv2C8H7xdVFFN0Kaewe/vzO6IbX7DKx1OsSBV9Nz+qtjxK9ZRJQP
dHd+f2yF8HBHjiRv/aqPtsKuVp/YrSZtRz6RJGfIDzpSEIvAZadeI0AxvPfPypFC1L6wK4TjNkQu
tNnPuX8P7PIyXYhIEaAvvsCTwTGyiaTX8UlCnRtanbmFU5nQcSALshEEuiV76wktwAmR66E0nrOT
eVCGafFFnRIjgce4hRKb23TWxUWHFlTvtTfmL7kK+nYySiUfYM9wjNPRBljGnz0LT+6Kua9jQ7FG
GIYfm687Nj0IqowQDp2i+0BdkkJoxNbiKNd6F6BDZde+cmEpgX3g4YQFJGgRvJandAP3EIstpBbh
z1Hjx+8PtiRb2i7zITdJJ4B2EQ0YGDWqq1M6w63ikO3NA8KFcbVI/ab1RJgzIclstM/XxUvYeMXL
rEeH+A6Q1+0d/gMM9JUsv6EmPIAzMUdU3Xc8SsbCRGrsBn960ulJ8DHdsCLv0dexn/sU92thSdme
lBUuJWpcj3TNOooJH6gWfNhJrdEiwduAXd1WTwEaA6fhJRHPwucBgFYTONNSQ+1/kx3zDxbo7BAv
pCXW4jj/Vc8YHS5AEMPfNh26SAuZIHdBJ+PT8t4Ma49UD/IfAaqJ6FdClsH2XF83Ir4dyPPJIM2Q
yLNJMR2YKckn6iHLhzu+qfvS/SIxDbfWrumd8e0ODfWDVv4WMVPt+YLo6R6R4i3F04EKMKAf/OlJ
DxdZYB/QLXwsTecAcYlfL1TorZwjdhu2egi+zRXK/g6wX+QczRVqvr5+iHf6Sv++X/k/Dk63xwXm
7zU+Q1cMvoXWay4qRGjstQ9Yuy/oSC3mC4CYbs24iqDGrvGk0p2beLhfkLA4sCsWmE+sBBfuOMmo
g6f0+5d1Ng/mAQTZDLJ0B3UVhGsLLqGMHOSBIhKuZIYHPjxb+LRRKJaHbnHGSuOjEWxPTB3F+Sie
9uHLmwaomMafvTHQ/tjjppfhBKUtdUTWKVkHCyqyJtpV9mDTf/WRaINJf6aa/nRTXl7ibiXYtwa5
02uJIh5u0/sYFS0bgfX2fEocZM2lzYSJ5GKORZ6HyM8gLDg5c+luU82pe6QwU5Q+K+GG0cR+xKix
hB2wwFbk3APE2+BtUPnY2g1cqWKXOQNOYB7qug3FpA/QSX//LQUNL1wjuNGhI3F/wfNBBLSgJA7q
SItwPSFyf+Zzk33lVze4PoxlzFKAkt17Z7DL13pLhiJD6Paps1DrwaiRwfa1S7aD93A6D0JJjF3L
Yw/WVGEJGffmbkDxHJuvJQA0O/JuKtYUaNkhKxyjAu3+daTcUtu37IwcdWGMzuPylfqPJX2JEzUf
9m/MBLDJye0cVT1nRCliJzzB9xEWtPOo2s3TmZvJKNtAJg+x1MA+8LaSeLk/072k53Xfl/ddEK4M
ahzrMN+Ia+2LltWAx8j0DLkvWLbIDevLoVrFT9EhRP/VsIvdsAg/KJLQm7jQOFjQIfuI3XQNhjBe
k+cUzwRMXLnCB2jY5c8eWCTjCkg2dcXdtIqijVfgxoU83dNHUR7k5/bnjoTCuH8IHs6R1RIdcB3c
i8VVKyy7+qyf4hfar9AY0ZV7fMjfKZ0j6ZVIl1JW1bmxT31ycqQSDVY0dDHImbboiVrqZ/etzYZH
uwpSG9ZJiw8I6qg2/8TiPlEWV3qKWNmrqE5rlZeesYW5oFmO8rEjzPyq+wrCKpWoZhHtEZ7GZqB0
8lvhPwSb2Apywu2urSaUXWmUm4vYRbR2x2ApfK6KG64BTI7n6K197v3O2HN1pg2CtXY6ey6YjjEt
yI3kOzpfHshHPp+RDodL7d6LncQtQjH0Le2cOwKKkHUW+ZpZCB8BSatpyxyJXfH+oixRnTtLDlgJ
1dw24KZeEuo1CMKD94cuDgbfRz9h4Nb3N7hAC+TvselQrmyWbIGVPWxgYrE4QOguPhCiQK8jdLkG
lR8+Y2iUecN1JFIFt4dbDtsf9Pb53lOqKT7z9YRpC1I14reCTAkDZRd53VKdx15JA6t9xawkmG97
TIiXyC8ULrPTB3aZiDI9/zrb7l84RPGGJu+in096x9IzBKs4WjLfVgndsxXelqGDGvESfdvf/8Ie
71iaOpvQ9erzIM5OS1Cv3fQJ3KcdPN8P6GefcTaN1CWwP64ELgN9YaOaMeh+9iWi523eJnWvEezi
B8ARgL0FsEcAjugttE84xqmdCD7avv05v7EzsIzga76YFXLgDdGE3DPO2d6CdbUQXTDAS4ZV8m3+
6Ih8A0B+sEd5DKGauVL5bFAeOyknOCyw4sDrCAYpGldX+QZeieU8s74MBB1lO6A+R1s0OULXnrR9
vF6pbEQe4FgcrNY8rvXKxzt1gZwHGBz0iLGnFbEte55W8U1rUT2rS1r8TyVoM7Bp0ckCQcAYeEpP
JN7X5iKemai3yMGPIFwrm+oDkySbxZM1AxQ/rM6rselRtw0XHj7xn7MNK9PgLfwMPoQNLOFN6CGc
yRW0O48tdl3UBxT1qcpnB/kz3NBQHaiAYGvt/i5MDouTMxgejLLs9YBWCIScBQRbmmVP3Jz6jHIO
lxD5z/kmounP+SYO1qDMJb+jaoRPhTmD7V1Wx5kLsmgAMnwCj55Y63Dq8/BtSiD624BXNiAVbZIG
YVbfJxyaig8QFwQ8M+4iX475Qe2yDd4PjoDVQubowRatZhkjOlxy2qNh+mV/hHeC5ixACHEVcmv1
ZKWpm4S27gvqUPbNN3VbWG4c0acbjBqhZSFhjd+mix4yIkrccgXkwKL9eOwjL7EO5dJw/cCjmuUE
HpBEm1H+ojgxmBS3fx5wB9iH1RUTuPyrEk6PLLSHb4VsUlasnQDcS1wDMxTw4TPCg9SWoJpyFybR
VOC3wFjOcXqAmA0YBBzGsjE+M3CPxHs4+kkQkqaTWmauuAKJzXZFmWowjpQ4tWBL71hFd8IX7l/y
6THaiJYDtZOBV5oz/jfYBUurw5uFSgLwpjXLjrTEFmGf0HpfKlfWNvYTAmkJUX6WNqZ/y53Ln6Fd
PiyPcKU6Q/OtBgpjKwJVJt6elSeCRbVubwiNnyGbw4QuWTjQ9cawhCYQi8dLrTraSwUvj3VbQ1qf
CNL9mjZdQDtmto6qU0fS/G52NHEnbI2Z2mxXeJoQcTe4RCKFZz+OU7ksPfWm3oRyieDurfcVkzDi
vdwzz41L6jYrESO+FRUTGYkfjmdaUF1Z5C8S4jjARBuXIvEDvTbJTx9UoBcDJegQah1rhY0Pccwq
xoxHmw+cCsgk4h0ZJQx6EVSCaNbfVzKzVR7Wg7qnpDJlYIk94SVInkKsBnfph/EWYLapPg2dx+Xr
vqEK/vV6sPYBAmtTV+WYffaEslhxtbO9QOKBpxmOK4QulB/FflWp0A24cDa4oFRwmf5t+opcceIx
n0cUIjiXanFS+6UWbjXQDLa+G9ei27U4vmyL9DBsoIRhiordSrXOM8g4N0HdJrGb352PWLQFyRUJ
i3CNQqBigV8L+/MbuK726XEYz0hV9bInFi8dvl9oK6YORRXxXMdLFAhajkAnSFsp+k6pj6PwGgzv
ZmwXKB4TM6AA+9GICyLCS0OFmRAcGmRty+CVoCZYnoF1ZuUSYIx+2O4JUKcN6BXGvLan0GjgsjCb
oOHn4uDhU+2C+eoxlIpzdhTSE02d9VghnrPCZoqdoD9kHsY+BbYJJGFgsktHWnbl8pE/69F6QLsw
OGUJMgqkcPbdGWi6oeHPaoa/+OxXU1xnzLGYwQ/wMuXQSnvCmdnwDyt75JVu5g0rYdjxOAIno2cZ
fqV6KSoxWXGKEEeJBK/E7SmwxdJVuTR7mrQhkkIGa5uNWYOCgkOKlPDSyDdViDyuM7Q/5AkoJphH
aiGQzCk1AiugR4cYbq9R/HbuiSOWaI16geViFIye0gDH13DQ0t/Pww8PG6Rf7pZPOybNHe2rjF6S
1d1YSp4OWCXZjgjnE4Sxj2gOnZ7xOcRUN9pSjsaZG/2MFFo51ES0C17yFBUJEhIBeQ+xs4kR+Zdk
EDGJtbkB05VoEKsvHW8Y9uUqPWCWg80TavIdxO50g/2PoX6axuEBSl1cs2VLMjoI1/5DpbZ1LWGf
kcvc2JVkzb7JyAninNcuxQN+GDS/tohxsXqF3Ko1lW/80dFGgKaReL3isU3TOkZZRY2XI/GycNa8
JvfweNdRzbs8JDePvgPAWze2JPB7xSoeThw0aw4Yb6Vch9RC2IoImFjrpux5QJj2xPbA/rRo9swb
rDFpYXt7bK+IXyvq4R5xR3NENJwVHQv6p/Az/Wy2H+WqWHyU3wo2c18gxnQ4lXbzXaqs4JjiYS33
GbMwjTtuwsUgpmGIvlIWqBePA7nsMt7lzwnam9TYqcyS3n0KR6zah6PORfpUnG4/6G7yRdiFGR7b
mLE9lejNOxBVqrO5ely7C2vp3cGbi7EnMYiHh1/jIO7STaKLTJTK432f79I1J7RojtpyLh6g2ejN
Gy9V92sieCw3ZHopHjT3ctm/DN/twyakieUOf+ElvHuNYgSjunLz+mNgVJZoLXqWTN3DdAdYH4zM
er6gVCV4BlpOXcXmNqWfe0DBuN/NG8lwZG7xTWTufnVmGSueW58Jh3bAHtkHkzVrez8yeZmRmUev
nHoBa/rAGrSQCZ/6JU7VNMFX0haBNkbZeAO9/w2TAuwPlmaBAxcUayePWtSPeJaeme58S07ScGhg
YH2DTMpv8XP+bGwK33AJ7/Td7/GE3T75Et1pi0XanDYT5JeYHe6Ddn9P3idjXePv1ZN7wz/Ek8NM
ngpKCITFc8O0PSsEVNYleSMnNzyM+LSlfKPAJFxTN8i/jNJpn2WXSIcF8o6NscN9uA8HhlazJ1OV
LoSXut28I6IG403x9uKKO274jz21kl83tSn2Znc7IlouDvTo2Ja+KBzFdU0sSrGajn4WkLjA3Ta9
mekGJOlDf6/xwaPBx/oHwHNH0KRZp5uBIqwrn4feI2nvFKSyHIRdfMkBi1qsSDPEFNv4/UPfx/kP
AjcXvrzpPYsRzXZczbCQpHFnrGnoiifBK8CnsVVr2JqEGKC+9Lh7evhFPKIF0ayqHBBCFN91ah/6
AWmz+sYAWgU+5yCj6mCzZOHCM606J/18bB/yojwhTCJ8zXboip0DXOhcaA4HvJJH1Q6ovFROuMUR
7FJ9oQCy7U/RJrg8zj0bJkkn2mkQos1F9Gyj9XR8GBcQ06gFfw5rRBcoJy5yzylGB9EbtMmxrnPY
7CvYCZ/BD8Zu1hZ+mFSiULtI42MPl1h3mImFfootx0DFuNuW3Vv/yX7G13zkvkYs1Lxfyp8cqz6N
ehM5myr8lDVNVTv9yI6nAiuUbf1MNNJ+4BrXFrYsb2ZRZixaiyWIC8qMDXEs1YH6NtaLCLzaAuba
hBTiTdn41gux+SZ3yTDpizotNUx5tnL1uJFi+hQ+jf0KW6FR3gCLTKYtUBHZI5lge74fiQXyD3n0
TwbdMEYqVhBzQkcQNq/TuDRTB5mLHbcEDWsP05zdmPr8VpQ3AmNoWAk0NOqdOFFrdpNtndYM7tw4
l4Hbqwfkg8oLNd8S4RQWHuJQs97kr2azHx4v3PWdSAO43aQdp7q3HkQC2bVgI6iowSVhCW54kxtb
cXyjQnfX4VJsgzvEoiv/qMhYQHDm/z0pwQbJWOj6Z8t4HuqNPsehenxAoGeJ+dkJoq8ZfWe50wkb
vqOl4u8HP/c9o/6L2oil+sMSDxYTE5bAYUHbkuPP9REUA5YBYsgsrNA5cVF7MYINPD+F7Aq6/zt1
OkJ4VJIvRLxkSxQsyzXmdWDqafcsqnPQUD63m0tz4X9zxW2pXayX6v6CXvUGrr3+3gpLEq8nxj2e
K6nfwT1xm0vH8jOVLmEYq8aeTMO8f4o98mF4EN45AWfIdqyofA3la7I2JnPEqk74i1L+MvFmNTl4
q/gxuM2V5BKIIxCedo8d3lzQlTc4M2IHRvJ5EZ7YhgqHRVUHcULjhyAK26FwmVO18WUMYlBC7bxh
OV+QD46o7llIaYTB/JyzaHZE0GGIKMH6/F0B8x3L7ZFcvTyi3PtrcnnlanUXYi2WNdDCCOTNo49F
j7g0eG/P0RepC3ExtVwWSIg2pWcs5WRDYrG5Ib8XvMfqkRAzoehHT6im/3hldRvecsnveI+OitQG
SD923fDyjhQ1mFqzg062qsMdSjNtv5TYpS8SnLqrRBMbGVJKM4Hkpf6K1H4xxGBFfFHFVVQEVUwW
tkkNa5Gc4PLFKZbd+xrHiScuclzhPeOGKmQIt931Z9Ud16hxEFd7TDLl2hzBkm0peFRUawhAzXei
e+RU+ZHqP6kQIYVEzYoYASu+9DUkVwTV4RKMSMpSSvbtbCeHWvgP9oVEVKluU3KHbda7KPdUPmEJ
yAiE1zqqSrdeu0CKBWkVrpPVm3CkJsqS4afRmpISh8UNwvqlv4WUc35m1dIK2HTh4dNEWIXPHVcU
YEpKipSuSZKC97HfKZf7PnXZ2965bGJyCYizyL9NKjQpKhWYV18HXHJjBItXLA2z3NJ5uPJJLCso
iFGXYofv230Geuqkk9TaJpIgxVa5qvJGZoHDwBdU7DCPwPQVW0oSm2CXpHtD8/mwrEZE9knmypBb
HJVld8xf6SSj9ovX8yuK8R+8vwy3KLY0V9Q4rCP6VUxiuuwuOLsdA5xKk8nmU5RUFF0uCGsXhqEU
e0jU53QE7EbvWuYC6U8cSMX0VXtccEul1UYzlPw1PfFeCjsVwQXS8RqKjD53o9NoLrkDJSHSaqwn
jQOKGvzA3/XoiDrDEgYImUTPZXr4fJR1X2GOWGgXujP4fFvvhfDTgI5BjZMKU7ym1j7oH3fL08Nl
qa6InGtlk2sXgaWfYxZw83z4Y7jMHv4gjvPgiefMgyWb1Hr2sHR6RuWd3q/LfcAoq9lPHWmbGwko
Njls7dmRwATZDeUXg87Rc6x8Mj8oEuOZejp3t6JAWs3XhvNtlDNfyErG9ShZUoYTr+ZYjGjOXXap
JvIzKVdxFgdblU4Jhl0qajgplrR2EX2XwzcXte3f+XO+Z05XEINYIMVFnKVsuKycEecFiRtr1BFh
KWXJIUn062mB8fIEvGbu5xjdgb2QK871UqE3W14C6w3IPvkVCoKOgQpVS7GHvLjkLlKi/GB08pkI
lrHvQWcqxDfOOqPYWKWvlP15wuFTWccULkD52stk6taslOx8pNQS+pB0MzUM5Khqzqxj+nIwrvNn
qP5EjtxU9nmuKhoCAgUNUOXMeDreQFvQmIWBgECH7DK24PFaAUr0qBzOt4hVgaEUaKxwz0J9hPLj
Vx8WHh0eXmMe+ISuWIrCj0rZfmci1UkNrfOok1CqbE13HrSmq0tvjBWeUnLFnmuOEn6/mW+Adc8h
YOtJTUNdcGaMSdKTUpndUVmrOVDOdQQRhBZ+ik/8isvP17Px3/HhW3NZ+Xs64/MNxZoUL1jGcjzL
4nI6DHrF5aiYRLzCW7gdvT9EtIbn0+ZscYrm0BAw5NJxCThGdBI4/wkJt3D22+aPOF4GwXyTkFJq
sbiLaCFxA8lBMZ2c2zfiWG+DNckG0qwsRpwmw8FsnXHXf/DF3ZEugUDG5PG9nA7/pvrIB+qUebQn
bg914ZSsWVWxQN4zKzR1xZTPlU2jrVq6AhqqwDSBRQf8GzeRD5snRmwzUSsNmzuadSdjo5L/mB43
lgnCd/BGbjtnyGnOIkBOp/vVcyjjJUB1yJ2wQQMmOfcPgIES/ToIb+I5LVnLvLSnwBvo6lqOdNKz
DcUTIaWYcGTM8+UBqGcBKKc7GoeksXGYQ6iI8+kZSsSDS2Pacht4L3zSeSz+H/bOYzlyJcu2/9Jz
lMGhMXiTUAhNLZITGEUSWgMOwL/+LfBWdd5X1t3WH/AmTEYwyYiAcHHO3msjTKH8DKqEzSnSVyru
LHe4VpF1Po2/7RYI1JI4zLvg/3EahAcBBQM4BNlVu+SL73zziV+I9fPon+nXcX1wKifcGUXQiIBX
ouce5yy4j6QV83eKrX8al7vPZdvHu+JtqzONDW6LrF73w4mLrL8d7mmQRi0BjxvQ6P0jxkmqHnUP
npRlCyqdgBYbLGuSeMuNGb9jJubdcR/b8ZaV4zTsMKfo/rouBCaWw73yNwwn/nAn+18pMrEODys+
YeuCpE03dlCaOuMCkTVWO0yvlX6gNU4MHIqxTGwje6fbL5xj3qYMH7n33O6Bh3zcRcFFvk+yZ10e
ir0rV622EZLrljbXcmBxBCPRMbZsnlA4KtLEl8O/It693MK15pr0midrOvx1hBFsa/0eTSXHByg9
e+GsXY/Ap56nA1o3PtlMXCjVYKjXFlTEgBuuXLpO6/aWWDgPCvAG4kSV7YWx4SpEUwAw2tC2HDAy
20kH5NRxoBbGMPYftcsRfHJgGYF43NrbZSNVbmved4pMHLLWkWMKEZBb+a8bsoM+uNpRk/vi83Fe
uSxD+nbWUp8c85P/0dyFfCY2TlyMyZEDyzaPt8TnXwRBLuKidexsQ4r5q6ha9qboIxMYYMWTUide
frkIJKXMNWAiDzY1hqowsKhysitb0bkwyHXysSVTUlsNcl6NfrMOGD3XEJwL6JHjfeK8cjP6p/gT
lWpxv1yvUEfZpHoH0O9p+bbAR5nyMrYZK4tdWzU+Zj6m/7M+AT/VXnQ0nj+3nWftHLkcaRgvjGRU
+TCitwFLC7NDCrepucZKcLQBuABSWpYD7sCIWNeE0D/H7B0Yy5F30WFEPbWZuSnmkzTvkPQ3j9TZ
UHL4HghLkhNKKkR3bh4G3AbL/WORHoq+cFMjv7vFKV0NZ57gVDfNqYU9KDc+jXM0LNfwmSOqGxeU
XSmVe2PDHVAxhhDE2u0dG//DvvU+luvavONcUmjVaYjS9mwwf1GoB9KkkUjUb4duh+CSSi4jUEmZ
FDlX4S/HbZ69I+OwYfiM/mzxQWui74fV4RMBuCnk3raCot9k0ZbhubKOXIZ8CsCUbKA1FurcoO2W
eBqipVmRpgc/vvYRAvBdpHPzbPs0wErBnYYi00sP1fiufaJYYRizfjdgUSHC3hfVtuOYsrzxXyFl
190GDeJyJQHgIw15sTet9Qs8+47Do05mdKWzFzUnGZ/mEj7zK4yVpetFKSHexkQCc4e2R8Yqg5JT
v0w03IvErFjvlBF82jRB3ey5MDkVXLIo/ilJlQnpmdyBNrU+FlkukFr4EU9MRrDOuNpp4o3eiR8x
tC9rDrJa7rQPHnsxCGZYaY8OH6GGKrRmJi91Zvujlt3n9Mzm5VPwPyuSB3nobGqiEBBGQqxCbO0S
Qw9pZb3c9xraz19URHh5t9tw5/GX6Tgxb+dMp+vK4Gqk6T8vA8gyZ+dU0g6MJAiUFQFmxJlTDLLv
uC0Rp4fdc8NAT5SXPBr8Kcz3CfShTy54eiChecet25MXhl1BbQGUTnwgxA7cFWDfVLNx4If3R7wl
KyU5YWhghpNp76Nxr807ndJ5tKkxJtKIgdMiT8CdKeRwuLXyLmTFxcDyMxhxs9a3+S+uGW4p3hkj
kYKnyjv4Gc4ZjBg5OEURzuL8wElj5CkQrTggYmgvIdTadO8IQhigmO80+8B/B73Hvpn1MgAhNGvF
uhI3DGNDcmk9dMaszYGCrlk28GK8KnMfxTIecgxZnHG36BN71Fs6OLZP2X5pMnBa+a0iwpiDZvzi
CyY7LDnpBCjSeobMQz9zWe/xp1iCZAFDSK6gyi/QhDSjOiy5+qMRmtyBe4Z6Wm6+36MJoCXDSoxP
734yyN9SG2Wzzn51mb5RnlD+RFkED3SRGfQdqr8DSguKyUzOLRUm4M+KBHhNeDtvAnS47qDRQLVn
8LB9It+iBp+62fQTB3N5rLUl3SJpOyl/ngG2aVR3HNrGQCWcskJyxqvyckyUZe8ebdgvkZmS6pKh
5CQQJglqxyJWYDKPAJ7Mo7+kXugpIqrSKg4Y1t7SHhtF0c/GMQMwDmojO+hjTKNbw9SSOC3B1W0G
lp2cg2M0hBFYZ4MgtHI09bUEb8LFTuGsdcQIZ4T0p8TRdkJxRqBbPY3OmK+jsHMxVkwLXs4yARs8
NpbHRmoBMXgLdMFV9ldbRO9jyCRTm8zOsSqCwd2mrGuiyINNgGh6NfY+8CJXPEweUapkIf3z10PH
mXdh5t38PNVmZsEiR3/4+dMFgRn7icpNudiCSmPqj0UHyG1sEg7ZIM+JgYgy+88vRqQQYv487mMX
MahRg9lpuHFbq26OURb/64vZBbZdMZWMc8NyQ7//8x9SJ/30Zmcg76ukCbR8aeWMp/jP45/vJAhN
6B/FYV4YFckPo+Ln21yvEDTCCU6h2qiT1qDs1LJ2JhFnanE/udwjCXr/TR+S/fTzbj0NRWjbZD1R
fcu3P0/+9YvLb6Ps5Cd/nqyz8CBb9mA91Nt1S1oPtAfexM8XAM3gCn/ezs+3P0/adfPi63QSJxO3
UlTooMosZjrg7//8Mi4P/+25n5/+PGeQKm2mThKYLvh1ElJ2pYwapC4NQejA39w40hgBmudWNzpQ
frELTAR7QdSNG13a9tpwUJn75yH1HOKh3SroQEoSJakrxGK2t5S3UyoD5fQNJKll5xd+gN7IWRE0
xyr0++3Y2DRGFJq2lBJa6gIzqGUZ3ZRLPKNpKbZ+i5Eu7qh5gq5jSd7hbFqCmcB9QdgdFu7NeFv3
TMhStwlMz2s0zTNbopzw08VN6FkZ7FpCJvzJ+yi6h9amIGi3onzUaYXAjAeLWpDw7TUp6WA1jRCK
JFbr3M2GuIXnVQWmhfC1GcNVP7E8mdEcBnYLPQPGhcOWgPpcNe/MGKxvYjGlVXK479BV1lStvIyU
v7oYDpDm9USYNOHaZhNOA11Dj70WBPp9l4/UoWpr62Pu2xYTRzqasXnDFW0BEG1a95xFQOPnrPma
Bo0JGlQ/CPCRLHea6amW0a1nEsJ76K7pKsREwLErJFuCPjbR6UB5OKjS24yS+qivk2w1oggpBDsM
iN7Pld4f0NMnDvj3KmX/XLluchAKDVJFldmjQOiMMPNIYXmTFQetbUaLyuuz6bN3KCdWmzpwL8yK
G1ngaJve8AcC93Alin9zFZvxazMDkoiHOIKtWllBXkFuoAJki8zeTybRdXXO4jEuacAMFKuckH6U
orajJ6THDk4aYWkaykvRGA+ENGwcrBAHjxIiUi8ctC7KIx8uB5i/VmpuoMfjr2rgHWtahihQ885D
P9lXnbnLHQgXn8jSsxLEnnWc/XJ7VqO6/eGnvn2OBia4wsZoWifRi3DYGaJjJkTVIO01lhMZhGV5
8k2JUYIwL+na1SYXy/JeVOE2Gsv8gh1srEYJpUGal9Ko79Q4oJCi0YsFRZ2Ea782homUQGpBPSRw
cEZSlTwyHqPobixvOtPxX5KlhGhvfch1p2ICKJ5UPUnGNki6ujrZWntxXXvcZ0QnOJEtduPYoFXh
5l03mns3iIR5LyH3Oo+8ZLmI2OckrqSa436VtRrh+uNtSy3rqwE5r0WgwXqH9Ygmy5KkKhcxA0FL
kJv0U+ySeAf5aZMqMk0ql8RtkQ6/yDShC6T6bJcK5t/Z+nIjd9yPLcY+bB9XU2bG0YRMGlU5q/85
fLdNAhG1bCRQPYJF/Vg07k5awj+3dXPGT9Of8K2A2hPf5txhoKkpnDEF0GtAkEQekG2LNNBSCewf
51EhmqOu7nsH82wHne1YIo7A5nfwpIuKzZjZJNXpEtfjdEccUuSLhvYXbOAiKConCEXOTNB2T2Nb
vo1OjqVtEIEy8+typePU9fWtreUGIWbzh5fVBC8l8daLsbyNWFQa0QUT62/L32um2I8JQDDdwWpT
+mg9WjXCz2Ee8XuZbFSI2ZsIWLhvdoMMxG1wwDa2e9AG1lu2AUPdiNxjQQIOLp9w3mRDTFJ41B2E
rqnDaJbznRXH+7S2T1wixUceGhePfCijr6YnQhECd8Dm5ox01saOsmHc/rK6aW95vXZSCTINsIkY
wCYFFMLrnmY9nw6mbp4bTg0lR9TfUUye82D+tkf2NziuQH34rIqEmK8T/d0RwBusLlvd2Jb50vqi
o/KhkkMLopvSIoUoEP3sCTFhOTXULq2V06ESpM1UMV1kCDLQuTeViU1Hb5yHGf/rcY6sMUhCAL2z
UZZHxULGyasl48u8G5r0MRR+s2Mwzg5G+uRElX7tw/rsR8o8GfSznCwxHvtZ0tRBitW1AEAIUptm
/ws0ETSzMfmeYxLaDDN+qjYRltND5b1piZJnv64uYTPnAQyIBPeA/g5Gjd18SD/Lq9uzXpM5komY
XC7JPo9OxpyLi9AUw6Ynx52WufFWFPUzV+m6brQaLmHP9lxC/tJ8O98mnUYXMLIfLBJQcmU7Wyyl
v9MpPKedYSKnLfK1qll2VmMCF5Hdbp7Rdmks2kBeJpzTEMrHnozIQ4RDh8bDUiLBOxy1aXJJsmZn
ucV35wr8AYKYH+A2UTiOSwBIBjzHeOmLaNzGlj0Fo6yBg7vy0NgzU61lODt7ZHvkEkdZ6PmzkCYa
jW6+09yIpphJynBB5p1fVSXGR/L2jAkUYMPQMljS2I26MZzJELmFP/drqvqbtuioEWSTCXJOniEU
R0GfxJIa9Egc9dzdpO6ag1cFmlEQDtRH7sZ1bGIfsxmJi0bkVWiEB2OSOVsLrT32NoakzqGo0PRG
/oj952acpzM4sKuWOtD1VYELggV9UwOmsjFLEpxFBSXVyq+SAMk8tbes3633UMf7zMV+X1qCUrnr
HRJW6HvyNpb8xOEM9/teYEOOypYsP90rEXBvyHRK97XsnvwFzyqhg5KPyWZLRd5nolhtVt6AVMah
TtUa0cHRKWlmpWsfyO+b/V02sTkUEqlJH6M0rXpqc17DPaOLIbDcCpV5Ki+4Hqes/Ma4D1XYsd9r
9dq00ltHCRj9UvL5HRwvSvnJZY5vPLtA2zD8gnKHmHVmN2CcZpWe+qadzi0wcHTDX5HtsDCP2v45
1u5HUiM3md818BLlVwLc9cGns6RXyQBOwPMuUSQ/o84NA+1g2vWeSAO4XP1EGUBVh6ZgSZ+J4hS3
BCPZWfcpehm0BsuNxqMI3nrqlcTEJVSDfd88cxu/uV23tSLVb20haTeLkClIZVcxXWYzic9DTQvV
S83dKHwahC6bHLbh0BPZ8C6gWUh4MIdi91eb+IfRGH4x4dw7wIAJLYEoQWgv9+kWzpl9rsmbnITq
cZsvNSa9epj8pDqk6ODmfOJDGhh8bQr0pm/RHuxM/M8OdNfmbJOCeANYtbkAJqCsD47cp0LgxZJY
mam+MQXgrMyn9TphxMlisC9jqkLGpuzDq8L03IYD6qA0CxzHpuQ62RAeRp2cYncTGxv2SPZJTABh
3Vm8QAK9UcPoXETePmNbZ570UG+mGNINgyFnminuzaV/mzmcSkARqJoME5RPTJ9TH+uNI+6omPV5
AWmmJ59H6eWltLqUCnhPrc6p7W0edcdUyua5Q7a4q+mvQ3e4d5yW8oVVc8pyFnRSp0vfCIKIVEvS
YZKDGk8HtsMAGsk/sg8AO42D5fvQe0FADgB6lsU3lTO3k49sTeugw4aNHJiHhZeTtZXZbzMkHzKP
29OIyZiipXhrreamWJiZg1L9erl5nGwGgxlxcG3HWjS5LEm1Ylc607wDWmjjx2YZoTEy5YQ0jBV1
kDC13irWvluz0H8XLUzJSR/BaoLtPCXwpH1u0tqIGMZMLvAlJCcfB3EIZUFsZQVL3mGYLEecFqaH
VzbsHkkd8y4khhK7bFT7KllsCAg+S2GL0xSqq65LsTeAQ+zZT5ujWlYFSNeziFATSyFnRBDGhvoo
sja7GxI/DeKB5jqBC+2+qlwgY85snvUwA8AnHapmSUg8+3RwRuxHnjuw6YOGcMxzGTNfZdSkgCha
QpksTwLPzGes33P07EGwXasMzHdaidfoNXex4Kcs6jeOq7JzBzMXE1zJnGfo4XV2s8UvQPsktPMn
Xacu4lhC3NYeZliLpQ3B8iQeTZ2HU96EBWG50Q4ZYBrUoSJmsq9O+Bh/N7ObHH1VJVROiCZw6oPS
YDwXfT7uVCWOYYty23c7MPmU0cqID6t70U1vcnKXgKBGV2wMbbBfo6cjI5vRZmgpgapV2b1qGgg8
05A+a5a0PbQzcnR2EZScElT/veqPCv9L1181Q0YXT09vDGvUHtnumsydn6rtmrXVnaSTULHx6DUO
2n1VutDN2Ci4A11NPWT6znu66KV7ZTO0KTPzc8xiB10zuYepVZS0HcCzF/2rDKdnyg422yePUc7u
9pXbNhgo/PocDuZIQyI/ZGzuj27dMrY08bGj06+1ehhkTSbxRHI6sTQHmirKFfF9yy5Ul2zLTYST
ET3DgaVzmaMMFSbuEzEWB7fozVtrlAdJeUSSgnaJZw1pO9kgV65PhtPUVGCJibVincZy29G+DJwF
J08kr1PCtKrH3I1cLdzQLGGXKLJy14pq1yF77QTD6OwQmFlHlsd/aH9V5miC/Wzf9NEGC5Yk3KJ1
TSdHvYpEf4pTWoVK0pb3fPC/Rk6rP5xJMtTK5i1OgG6bU0STEq15VyP/jxu6H3Es2XYV2XVKzAfN
HWWg+7NL34OUqI8xQn49xzVSDQ0Yd2+Sv9HGd7man5WasZD5FICHqriWXfek4nKv5VH0kNsvnZSf
U+ojoo3ZStaUOcCSkihmULs1Ov3YTQXuEBQk4P/RK3hH6WWXuD2bQn9rFUiGwvRPLrQB0tscD+2t
vO/8Qt5l+vjbHLGReITmAVTw7VXnZtkDOXevzvhcV5X9payHMsnuiqkFS1sq2kDptDSd6QR1PuXW
zLpMTEgwbftv2fhy3/v08uDWSGZ65QcQlECTCRSN8FveNUVnQYDmlmRVbzQ0fFuRvTBgyd2QEp5K
mSg91TL5TKr8q3ajhqpuc9uKcDiXaCkls6qrvC+/0wUpUhb9yF49vw+emK76oJEiwUGCW1EFjRmi
A9jCwjduRSv3blawpxn7XckIvh7EdJaSRDgjMlnwxxdVQJfzpUvrolb7CbrGeppnbAcD4IjEORTG
UnNZjIljSxFj7msK4kMDck6xmDLqGzy+tC7IOUI7a72Wvv/bLLRqlw7dR+lwxo0krINZOTdmLqhI
p+6u01gVueztag8rjaXhBhzKBos+gvHJggTi49virHP7WPGmm1y0HplNqUDGBgM2VgEtm8Or9Ouv
hDZl3xffdggMcnDwoBItqDHShL7+rhXIiUQEAXLO6SMnNOM0Czhl136UAhcUwQRz11SH1qoYXi22
cqGMX4aue52kUje5fesXOI2h0ecBzI8S7SJQJU1jxdxRS/f5G1re3fVZS9Ln2A2r/w96+1+C3jzj
fwS9lV/Je/n+b5y35Xf+xXmz/uH6lmkDwPWpgDse3Ljxd9f/n/8g5vofOgw/y9KFZ9t//ehfqDfx
D9f2XV2nGiIsx/KADv4L9eb+w+UHPvA43/MNeJz/8S/Q3f8D7PsD8Ps715MV5MIv/BvfENSbKTz+
nG+bButTgzf4d77hYECxV/GkgXjbKmsISDBbhIpJcRPOcUbeqr7OWUBcu5Q1oJNSM7ZmGhCzoB1q
pcbGnKyAvc2IDIAoMhITHTwTeVBQ/WKD+953BVykzPhwXHhTVinuWsewjjJL3hs3jqkAxagnmUxO
VUVxMS8G9KQFSqbRQVfA/blVFU3ShuH40E+v/QA8RcdHVw+mPM1jRHqM0W6yogEq6jLAmUV19vOS
22CWZ0ksJ74RVHy5p19s4Hn0VREuNk36QWIcbDpo7+tuIlsvZPKu++Feg07a+la3chMWR2GBxG4g
FKA3TW8dGqBxY3LjZtt9q7Qp3s0Favu6zU/Uo1b8Fzx40RhoETLGQQqceN22bStMEBaBY479K82L
NQX3epup+ltSAxc72iz5aaioFnHf+xsjpnyWFm7AvEvAqkbblFQpDvFE25ZYL0pVYptTYAPQiye5
qouDLt/jwf8NBB/Hm3suciSfpbjRo9wIGkYHcP7Ns92Um7rOyG/tY/gFU3+10uHcDmSNJ0l8SxQX
IpnK+oisuL+JLQf0WOY0+yrSH7SHIhasxjqIVCbJmW1fDkcvFltKIP7VDyf9rhm+0/7GN4zoZYQO
sikgnm9M1/gcLNeFnD6s6UIxbPqJulrwFArl3s8J3b25sJybJr/LYDS5UqSIb3LGNIULrYOjcih6
7V4zodk3VfblNHTPpUIZ4ROLQgF5jILELe4ridknFkKhnmCDmoJD2gjXvOs8JKRQjpgm6/wzrPwc
eHcdwMAhl3ocAS25WkcUsvaUgEfxy9a8i2N8CoMsYIbMUclajjdd0hTvnityiA8GHhXqDWJjVmN3
CF1KSoZTn8XUbv0upKZvNoScobkx7Hk8zfoYXSmt+dshnAcMlM7DmFX1C9PjjL/My6NhU+eVxfYJ
GoaMLIWgKu83ipQzxUKcYuuMYHYY972WPGd19UBydUkVHmuq0XU7LXdxMulQ8Bx/NtYiK5sdM6Bu
W0ifTW0ANW9haYjV1YGlOlrT44Amzg+ZPVVkzIeUcF9v0PTNbGhBxyQPVq+5cSnxrqcST/VQ0Po2
XPdMwPgOVAzpaEU+bka9iM+J3r0nymGOmrFvjSlEm+HNSNn2z+g6vARjSdbX95oX2ee8uXPH1Ltm
KRqtNM1hg0uC1qX7O4uS9DAWkjgONhfCcrFM9tGHhpg/6+Y48FXxCb/uGpvaHJQEXBqcb+SQMSMN
vB/TZk+m0wIo0ZtmNZgDQQvWFKnDbtWi3j6S3mAPzu1c6lh9rYq0HQIHd2OyHns6tUAqX9O5OaWD
hxsOXdDgqc8y9ywIGM4FqDhiyYm09zHq7wZ7+J3pETk+Ro8iJJnhOGkTBlR22D3tkxxo531zMTlc
FrlxGOYGuEom0TzUo4zuGgkgY9F87RsJLjajR1AAEHAJtoorYHduvewe7MjbUpbfyz69aCaIMdOp
AbdIMgR0nMC1qBCsFbC9h/EsuDoOUzntEbVjiYocat0ldIrSndeSxD3CzykIg2WycoZ2Atq1Vc+G
VgrzXq/dX8RshLTeitOoveTGkACqyF40i+oRyxNJThyBhiqDmeg3EcMfnMsM76Y/0WjS+5IxwsFz
pvuv8TjZW0INazYk0gtYor5HjXGVScwCM6vgZtYumhXyJ+IM1MWY/BZVNd75fglATXmPhdTCnaX1
3kOF9D6ipRVAaL8N1XA/JZjGIgcgl2j78egzjguWZ0jUU9ZmFFR87zsSCXoiY3iq+6X0k/z2+qkP
CIBY1aPdbFNtsoPUGl5VgfxZOa9U1y+Vnt9ThLrv9ebL8uAaJ7Lod+7oncOcKS+Zh/44TzcEQ+w8
odNGryfW+FotkU1OuPOHIFI6HQTaIbV+HbukvhmE+1TGQl08Ae5a1Yg1zOZXqVtU1IV2NjPg2Fml
3qcmrQMl4t+mqqZz6n6zUwK94R9KDV6455iHuRbbMhXDnWvmOA7VjRmm6t4KGUONLNwOJKZwFNJ5
3yrgmE2XgAEY7ZvUn+2V7eLHJLScRkkL9LCjvELGwnrCjRuB7DTIVr1xSKY3J5tyUT5QPBw04gJ0
1Zw7T72HVrlEZWbPjquPV7+2of1RAbXrqb4vJpbKmYf7zWI0oNNFwyWyieYt70YjRnbesdYlLK9a
lS3BQJ1e/679Uj+3mcHoT+QsOyV83q3THmecAl5hpBd64TBGPGMI7IG6Qw4TJ4Uvt3Nsc16L0K9O
pj5+KJMeGHlsz6bTbgfL/5CUfbd949mBmxp040iDx9VS3mq2cxQR823iq69MDh8p6e+I2/EtN8RW
nRiUjmlkMo8XMem09sOc+tNGC3VkpXS01oMSkFf65lHPWOKwZodcYgKqE+hqJjr4G6NUILwXB2yf
39YFc6E2d0srVccjLh5jEn+IGWc46+spvbQLw87RnMPUFqhR0nhe19kCaU6BCk3i25jaOvBq5+L2
JLlTVt3MNFrBetarjAyOKyh3JeZ9ZkYUH2uH1Zepu0EKEZjInQyje+/Rby5p4s2vXQtpk3AvgHpR
RmIVAljWTyc2/LdkDWN3U9K69qDXDq403sOGTpXjDu4lknq8sjpNBOSuEARq9V8isqdzQytiY+cF
6io+SfpYNX5NsF37NdEI3VWienKs5q2vTZpzHdNIZJkO1vTjXPX5Q9K3eAate0/QIiR06IWduoUC
GQbenGP+kaVFlYzeNKms2tbQ1EfSwSoUaXklBwNdr41vRSTWs9ELg24KJvZ8J/32ub7VQy2ovAIJ
E+izDSQOa+f1wHBSmW+HCFaBXqnPeKTxY7DSwxc7IOfDVFq7xAbnNQETddYE9YxHqFDil0YyMYu4
loEti1A35ZgqZuq8fjKvuVFI8EPCrQSuxkqr8chIHc4m7tUKYxVTxHCQdjKuybRlpNWB92isQSqV
PntmA/mjuMSa/5BkPTXrpJcUSOet1YwwarpTkXrq2M8JVhOFxGZiU+lTgmCgn8CxoYMZdyQD7aQQ
GC211Ni1tLhxPLAKdMGk9Ih2Dn1IunNRX0lLoRhCisfMKn9lk9wHzwk48ymM7SaYNB0BRvlguChd
ptLDbWu2yDPcGdGLb+jARgmVxtWLe7XQREVDq0WONYSPiRU/JiFFhFm2kp7sEpfhWS1xDRUGVi9M
hqOzfLGXOMMdSpF/Pv55kjW2OGTtvTkuARit5dXYJBlM+d0UqSmfV6sSWmu2NSFfGycoIcuPy6TX
d/ZAXNJg1Udmkeb4891/9fC/em6S0PX9DI3cz+/mbd4iBHbq9X/7V37+X9gIfPbONOQoxAma+PO/
7ayAmfjncc8afkNGLfKzPz/527d/3lTkmIo8OAJT//y2BpxzFUUV8Xkei6m//u7/9lOKCHqLTRrM
mlvgbW4cwCL/eZT++gQ/fyqr8foWpub/9cI/z1VtiSLLzTw0YqDYfNpZTV+Z+x/omtuaGOp+flAt
V8DPd11ODR+91fy3HyDVIOFlucpyAjvXou+Xwrnikop/4uHbJZ7n50uYlrDHMjDbpIwdl6Hub19+
nvPNKaaTlRmrokxV0A/53lgwbsOSFZnlWJp6ss9YoxuEjetlQ7hdkT8ZywklQgmp7JLc4xdTcdSX
sNKf7/7tOcvyMBvJIZhd1i0no7HLAKT10ZqJ+x3tGhzFkmHqLPfOXxmmesvuNyaam9dYqnEJJuAq
IlR9eZ0/X37iUCvq2X97rnKovSM/oxxPHtNPGmukpIaFNzv/BLn+eV7Kyd/NFXnbKUlSg1uz46a6
tf75JT927mNR4kG0LR9oeNRQf//5ienCZTNku/95w/VyrH+++7eHxjwPO2WduKLPP7K/5R3kXQ++
aJFv/RFu/RF3xZDRyXhAXe90c3NsF7najwbt5+Ffz3Hd4RlYBdnhdt6pI1Eiq9u05UJDBmrtXnR/
FeR0Prr4vt2Ou+xcrtzLy3QkhuAw75oNEcGBBLVKtvGwJoH5Vh1fxl1Ac2bl0Kve1jk1t7NPJIo6
hA+BzI7FmbjsIHxot/YdQMPdGaTwGqbCmm5SoI7dBiHd9tfyYmcGZ9Ajt1m7eUm99XkBS72U7ubF
03bOzfzJE8OGF4Qz8GBT5qi+BHST7IEbOyjOL+FDn1M+gJg1wEdaA+U7sAq+471hBeTFA/42Q9g3
1XJ8wOKo1qRerOS4oR9VtZvafygUdGmOBSVLPt34mjQXq7zhsKA97BSZlp8cnhl6gFIH337NWUfT
9b8p/RF3JaJ/49h0kHW36LF0bUegjMQqMRMZd+vQPwCcpA50CVnkXHnt8JL30TZnpT7ejjtOicAX
S8M7PefZHqGp/IYdR83CXVL31joe6xF6Z5CdB49K+ArUWjvTHVjhxWZSQMDGxyLBmmi1gVybaMs3
PPStXa3IrFlPMRWCVV9srZsY8ex4og1ZkOJBIbteO/7FY8P8SSfPQDAxsh3eizdC4XiW1Pp6xAu2
abOHsYdeAM27Oyb5zi2vLP6XF5uugs5WvqpelbVLEcYNa14dqq/mbJKDE2GcIv9po98o5rULbWw/
wQjJcmNYl/PWQTpCvZp+nffg3TQHz7vJCaAJpy3/WC/V1ggY74y7hWpEpy7fqD7InucZIJp5gzmp
XoNlpLtxX14MsZaX+KjxSSFcrfB3Q35CAeh96ICcULnTMAoIjr/Nwd6MG/m7idflG0enmJ/De0bF
lW9gQX8ftmoXP8pNkq3nj333qO+2EyPrGRZEe+mX4vjvusKUcSjWJqCf/KMsLumI2iF7RinXImfI
mot+P6wAtG30lf9NYCJMDc6XWl/rS4yJ+1o+5fVZO3xb3DjN+EseJgAZxt6FDnSwGTHqEIDQxBUt
Y4Rf5BoWpomolkCuo/k9fZu8c1KI0vclmMYms8c90K/ZpNvhAUojrOp1+yzSg9cHxBbV+FzpST87
9Z2/iFnrR1EEUXPXlb/49b5dQSfkeFg3ALdBqXPWBXtsYH+I6XLA6Ddcj5yyYf2ijvpnwA+HV2ol
byLdQ49m857DLN9yIeVqX377GHuQP9+LGvDeDa8N3dyjKPjN6a/xpHLfEKAj7qz6wsUVxZvYXV6S
7qjyHkp1iZ/5cPxJboiYE+t29z1ICmglsD5N7DNQM0FK0pSW5MpBD2CrgrT4ZGmoYx5m41vDM94P
71zJXXsgP9LXznF04aLMQeTTlbJ2PAkYlzdz8rpj/nOUFqKK99TUj379+X/ZO6/lRrIsy/7KWD+P
l7kWbTYvABwOTYAkKPDixmCQrrX2r591kTUZmVk1Vd3vbZbGJBmEcnHFOXuv3Wk/EUHhzAHkvS3q
rYwnjcJWveYpo/gg1T9gsOo8gUFEWL3O1EPP4r4HT5srnjJMG6X70Pxzr7EExPJbXZIJyMN4q/J3
WUYbV5zV8mg/zcquQuQvcUYG0ra4v5UcNXq87dmLQ93kKcLi5ytS8OIFmUNQsxBbce9RCySamHsy
WdsLzntHPtlS/7SVxQSBedvNZ+dmP3CGSWPkuPbLj2hpP7SLUxQ+Gt70yR0MAprhiduEYWGoN/RQ
rU3mPAy6+6FdsE5gIkEUCbaSREnF4ztOh+X1u94VYzdj7DuXEq/hKbvuk3F1ZFMkuiKMuvm3wQ8u
b+WQv1Bnmuj3LZHT80kD56MEO/kkfZFVztXDaUMh+ymvSxfnZr3RE9bkJ5r0T+YDzrT70ETyqEbB
IHO1HRch72TcTW+gV04cA+puVDG8WX/rlJUZuP7DtB7URfDMyBkdOHFAOjlaVnflLej8sWEtexc9
ERlm62mdTrw4ow9D6ci91iH4YFr0N8pO8cTMoQcraIFL4N4klb0wWNLiERcqVb6YZi+fwfLs6GCS
38BMylUvXfXWy7+lW8HkLq37HSeLMo76YCo4Ht1sCw+Rx2fx7V1/ko5f6EjkTw5dt+JdTMqKO4nb
UTx9/EolhWHXiLYIkLmD+VeG6vvLa5knWcviYJXLD+tGJsJCuloX3A1vWD5v1oXpj/NoeRyg8GP4
5BsPrVEtZhEcAAg26A0yDzOxy5xoMRPqeHEI0pKufciZ4trQ8nOpckUioQJ4sZ4vM2eUS4v3Cuto
mR3Y2HM5EPrG6cBH4LGUTMjfJdJJ/vzgymO6sJYolnfVgfnLfuAsORfu+pmZuFnPS9Dpl4znYz7w
Xq0b27BDyROHA1C+FYOC5skP0lG6KjtOEv+9xi/j8pODYD4JLyopIUwkHHG+5fPzsbj4mUL7nbhP
jX3pIpbPF8qF6YVEN6N4SV/UJ05jcWB69p+sIxQSZJeMUZ4TM2RxrKwjs59x4S7Dox/AdA3zvcr5
W6qBK00bXnH2mMrwz2IZ9QaHa4aLhT0pj2SopM66ZhRt3t55MGuUjEvayfYMlcE2nzfRgRPP4JO+
MAwqO+48+iUHPhljwBuTu3FE1LrQbnwa5A7MoRxZ6HUuySy8lHV7r5tDxIR64wsVzwmbyyp45rLP
tlPgIrqVuKCJDBMnSCMf4iM39g3z5LZ1dWyi4mKl58MbsDyOcFavNPhN4lGjuEjJo+AyS795W0z+
vARb8XnT1ZvSPzef3Na+5XFWoNkzZU8osPCaMa4ecYdFW1ZR0oFHTpA/7SdxlepuqngqF/pBk0G7
oY8+jSwW9DVgrW9q8TarveDRggFJH3d8on4QUnjtrkIGyJha3cirXBjGcOYQFIfoHE+QwbwOvTgM
XExqOSEKW1HT56pvsYUSSYlLBG6FRce3O0qPSFthpXKIDdBVTnOg+NFTKwmbhr+ru7Xem/s0jDYz
JsBs21prmlqAscvmXGPEMZ9L2gepiilYWRrHD/uJTfoC+TNDwygGORW0zXIgL8W6nqfqLYdVDKH8
JsiTMtWAZQB4K5EAasBlbtut5c8HcfCV/L5EW0fD02uaUVlcs2wqXaZVu98jLVcOZvbAEGVRlhg+
xx1wbCcSRYBySUfknel04GmGCF9nLFyqBxJHXH9dOMeyeDGOZLeAVklpiCie7xOceHJGV+/FZUDu
eAmFgle6Bo0Cyh1cxXqazqzM5QHqwzHkcmVFrIM7lMH6MPizcuX8PAZHQoQ0JHnZl81e/4Wp1brG
7Ci5gANX4z4Fc/dQsaYRF9ihYhxhrf/JNSvETgt+trLN6KyGM6rP5r0n05GVv7FQZC811sScEGq3
xQ7NYN5tYh3t05o5EJV7aJ9afryM9kmRl8mw6J2Vqbme5zHItfWjdK2B75Bu/MZ4xRUw4hGjpj2u
O+dIgiNvKyqPpMgD/fUKNI2MAgwryCApgJGSY2ILF6uVcSljg/U02ZXk56Hf84bZcXBteSHOCvY7
TK8C6KyWC/sZ2TN1RxbpzBhNt1FO0OxZG6SsU1gID0xQS+04Tjj9Vtmh+Rybb8DDpnShu4cED724
sVOflVu14qa0PB+KHek39R5FgM3SmAEZ5yWmE58qeyqP54qKNHaejfXDIfKp0cP3SgXo9RGAh2Yr
EzlPaQw29iXxeGDAFpWogMe53nMo7G12gwQ4WjvdWBH3EXaLsF0C+U3RuT9EF8llbekaXFwbFra1
ywXY1imbp4PMgkQ7Nu8ttzvEc5tIq0X7aJLiSQ8OHP4S1cwJx/4nt1wRu9zEMWJ38kCx6IkURjD8
LQs5B6filsrXCKaGetNEPR7UBNWhz/abacraO7mL/UgiiGnByQ11r02ORbwKCJtVltlxOFJ8pNnZ
XORoOWcwzRfVjk4L3ZNwLVNAZOmSSUuSG2TiQk0XJXftmrTEBsq15hYoUDdAWxxrGrUnWzvL75Uk
LqGRW5ncqO6n7YSLcyXBUlhnENv5RXgGLZR3LwOdbgOr+xuWOHx5o3aUKnDxu4md90sxLIzTlK+x
zeqM/CCfx7fRwFrdLpuV3OFx/UIHuZjeO2OplF6MIY1/oXtE0EW+lqF6d5c2fEBMQkOdj4L7qcw3
Aatnc2UVrimvEUk9P5KCvA5P94WJyq4NXBgUeQQ7j47hZV/BdToz4TkooaK9LkOxfy6Q9BBy3FMX
YNbNUBp3+SHWWIZ4sM5+BhTpHzugz/ucaRDMHXRwB2LzMwmMpfDad6FWrAoz3cmxBX2sHWj2XIzH
hsKwvorxRrfcSaDBmupmMf5UN6KdONfsnEIYhqxhF069NB79C2os7SdqtOzFv+kSQwbxD+BUnpDa
5Qvj0enIhv2BVr/Pt2XlDTQjAVQuNGK+nKNy8w/OY1spy4I8FS7LfhNjStdunGa930aerR78lvFl
3DH+cCkAkGepKpFvsqmsg9Geahrt9X7qL5FxDobnOX3Te7cIJy8M3zXeABXdBRSYTK+waSE6OCig
bR7Sz1lbdZf8fbhVKVt5QT5mlNzjPyWbcloBZXF2zYFZGQBzT9LoD/4fPqQP6rU904jB2AyugmK0
2T9AqkX24BOPPSxHxovYlY6ZCqfbrai0ITz4YMQgJi8mYAgSECXaBk2yCxDoAFnAm3ZCyYfm3b/N
6/FgHEJGN1DlgcJIiNKQ5cGH7R2DzfwMIgfLlENwZMAR6bd4fALzhnoBhzkEmh36R9bK7PeWc/iB
DeksUyBclVt9WdyctbJmzGQyd6uXwF6RGH2lyOKqlIblo26ww9hBGgZPBTAFXx6ddgp39FGdNRrX
kv3VJlwrrFGgmUiLOsUZIMDe+4AFvfMg7fdTtqWNYV6CPWzoq9ptKphUHn4og8LcA6Op/p4cxz3s
DW0D7EfbYEN/JMICSm7IcIbLZ0EuzoOyouLNqJDwZ+OhyOl1fsD3JSshX9Zv+RZOSQwDqvJkEb/g
Ce3crvR0olLRElbnJ/8E2OJgPUiUFBbWQ+EWe3lajE/ojSU3ZBWqHrLvke0dwO3V+By5mAMxJcxv
5ntw665I8+RwB/MYj/iG0efIyQKTBkwPBnclaH/lq/IIi7+AfXYq1H1huzX4NjJcQBLCSwNMhbA+
WtPaGqRNjRA4YLHlFUcYK2JMxHbOmH8qIfhuLbd5i18ZRSHeEbXo4S9otW0UM37vCzDEloCXd9Wt
jJ7NaMVdrDxW+nkqRY7CrG9t5ZtVl12T576QazxbGNTZ/JN/RzVUXryzdWL6Y4Ug9WITkxWIPmro
DLSExf8LYIYSi6JVfLBdLDFuAPJmC+UmYczch+Mipa7Cewm2GTB5G0scvJ1ldxjeLCQIrGnt1+wA
6t6wsWhPXv2KRqGAZ5ciBCcRoJT2NLPYVdHSodVmIwwiiHLRXXR7NR1VTL00ZpCcmgsZOkS7zbuN
OgoH/aBwt8ZXlpvs0Ke3BBc8Acw4ilzLIYXiQqlf3uZiz46SxI14EUCN0ppqhnSc1h9cBSrESWYB
j7bNFN+AJKVL/FCncDP8pPXHrglen0XfZBFc0569pwVljawHJBaL6KWzwJNs9GMB002M3sEVkB/j
1Xp8S76j1440vkVB+X2lfBpUT1bOhiQOH6zCBDL4kEw3YF3gNjQUE4zjQJr5OFBRLwHs7wVjHOoC
VhwHpQJVDylmoTYHygEqZZTQrRbpljYT+iDKByiAWCEwyqPogOEZv5VPoJUaD/q2sbG3LPKf5gpQ
F7QM4UtZ++VHcYGjiCneTPYCMTavnFP4AH6M+PP01WauGlCrYpRc+D/jXHGTbWZ3h0YzNDLHyUVc
ESD3jiKRSpEmdi/hS694HZ50SMaPmIwgd0xO9V6+UFL9bOMLKy3Jy/Rz164C/eQUO6WhJAwdopg3
DB3JzukXPqi4fjuclFcbvt2CwAW291D8OKD9U/tqvoeMorTEwazjpgWiNG6C+Jx0qNcA27Nz/+II
sAv8zk5q8WXAcWv1g/Y4sp64WgDG+2PyobLvJe+CSwQVL2TwbOnXLk2Cgvbya/mj/FF8OkdjV7Oz
p67xgFwAtYBWPaXc0B1Yy8XoslT5ijGMAESOzkAE91wd0Qbpt+0ZD2N5IQg72rU7Wfn2Dy2BG+Vr
6YpV2YP/nGubgLheGHjaQhmR0ftfVQMhyBSDAVNSCo5TvdpRu/hqF4TAzJsABG5mESftSi6BH2zR
xWlhy+j1P1rY+VAH4cxsQppu+3HTbka0COQ9L3uSM+Dus7w9OieAbsBdi1NivYEwstfw6lCYLhBv
PD06p+BGvyokQ0B+l5+osb180AAyxWj7Er6yhEI/DE5uSapGRdgHtlpwfFDgGPZ7wLO4TKmLP2iM
5MnCofhJLoDKPh4qlfE6/lQp/N60x+Lqb8GKWa/RbnzmSvyq4nOPCreKX/RgZz0+6xKf7bNakk+y
sATOHUKCdEp2mAaZkbkU/DNQboCSXg+7URAykSwuHpJwA1Fald+A+S3JaMU9Cr5avbSDv0mGbes8
W4V0aKXgHIgGUHBP/rl/O2gJgIF6Yg0pA4gOBsLg5RZY/yA6TVMnWQi8elofAx2g+++cKtqX6Hi8
RLSwwmnOaY0KVZdaU5KM5wGg9+//konvfv2oB/hfY/m5lXNYMaI7d3/8/cv9T1sdWwWjvhGitqwY
B/78+EStlW0w7CIZ/EArYqfuXwLx4/13fikyrULb+HDQDLkm22HhJ/71p3955P0fDJHr9OtPihr0
bpo0T4ZhI/6rQ5dG7QZDYkWaH1+Ce27W/VuDhr3i3r+177FUFuZjqG8gU3//8/73t/nrd04gArZ+
/Xz/myytwXxPwfovv//142/fhVkIQ0I8669/SfSQFPWGqenXP9hay4vcfy4G1mVKWTqr+0P+8PL3
j40iFICciAhLyAqzVe7prHR6F2UUxS9RwxXRYn2JhbwmZjXuq41hWOGazr7sqRpJrRk9ryimdjVr
z8o9tGx4agB5dSLMLNH0rYSLZ4Wme1FDcW1bpnaTBLQokPDutsRNkYxmtd6Uo6NsZcpoElieDsq9
Vg9LjZaFI0ELD0XQ2iSRtYmWN8chBtopim2vzxSFinGvr3sMQ3KNrCDxLWejGchkw+Q1FcFuZoMP
kKS3gcS38q71SXrgLfp41RxFeBniJ1yT+8xneSYTHEd+XKyA0XSAgLO2BMAdZ29BwDqFKsfA5s2w
na3UANspYGuGQwrUviYHjrw6jCFrXQGMp5FkN3+Qc72zOkAHRizt9Ky+lpH0IZN/lxugxoMfQ09g
sJazb2bAIS1vvsfmJfjDpIIoPZNMPatD927OFHVI2xtF7N5I/h5SM8wndQmMJkEdyQ6A7iuzCFS8
IECsV+oUdHC6S8cwPQ0k/E3tiGWvVH+iJDnKgUU6JxJWlVTAMflUlF0wpJ+5iAzEzcQiQMQIZt13
mNs/aCPn+04maLAQkYOhyB6UNjO5chSh2E63KjLdNn+1SCtUWgWmxrRDTLLNMvoss38gPfgRv/15
woIdkXoIIYVAQjpCNdRrUhEzEonqwWQtxnDv16gadfXaOV5vP5siVLHAMdYZJB6Z9j6g5kn2Iofp
R4PoTyGTUVHjHzqrrXR0xsWsAGDWl0NJ1SPjmGmkOpZxB7aemMdx1lntMccDYhQxkBN5kK0IhpRq
IiLDmYCUltTWScRHOiJIshwvlQiWnEXCJEmTQF/esrKmDup0VFNJo7RIpVQC/HBhJ+0H8ipHvchx
/lveKKIsDUDzNtmWs87CEtvYhGcj/llkS1215FWQDdfSZnadWkPQc5px2yfEHKEHggkIAl+qCfOT
0/IUNfL7XEKSq1RbWvUa+8lMfRk7pdg22XzDq8iQoipoZRqSfi2Q62gD39nr032Cqke+pxWBd3dI
/ORKchWlffFJAm1JBPXpSs8iInSWx+s49vue7NDaBDJr91lA7tpxsoInK8x3maJBOnYof2iD+ji+
1CKONBXBpDG9zFJtYapF+lUT4aWVoX5Un7LmfFdJRrZpweEaq55JdtqrhuKvh4ond6aJyYsQzdaA
qSBV5KWGxk7BjD/L/hqFr39C/Lp3CFhV7kmrbB7S0ryiJq8RYqK+nargOPfGh5kjXxgL1tF0xObM
qWDwQDGypuJnDBlh8rXuIZELm8CJE+LnB6VKWH/UOIP1wP/2tSE+DN2boTDMkby7M1LTdBWN7nY4
KeCUageedfZd4zBsnYFZ3LYvtYijhc0pk06rk1KL2pl8q0DkifkgWmOybE0sr1HH7iJTBwDOKHrp
WNPsSG2wteVLqmRQOo35VErSSyjCciva5pHpgPWUqMiQp0toO71K0I1dF9+mQXntQ+Rfat0Gniyx
Y45CA3MCCb1tAmbAFwERDeB1WwHiDBRGI9U3C4n3jcj5Lb76uvzpt/R5DBqQ2U4TkcCVHpFKYsH+
IC24M2EoqCJA2BJRwkVMx0WECzukDBcibtgQwcMSYw8EF5yQyCXPIenERtlcq3w4ccxPc61uKha0
YxfTNZXk18Cm6JU4zz7+qkzkHpflOdKBZkk5E0NtzfLCz6JvfXzSihGmumZijijCs6prCdLglIq8
DMLREcwCFKZLyehRdJlEBusJVrw+/ZQKG0z93H7rJuWtSuQ3k+OcCNdWq4U/7HqOt0iDx71F6vPE
+J2KGOgywd3PmDRZ7VPTRd8tjs+zAiCsngPU6rqD3VvMgsgeinVmEzUdpeRKx031logY6oY8au2s
UQkhf3QRZF9GpqrLn6ZOu6AK39P2hwmVaanLQACKSYaBh/cTof5OzS6SX5NdUjUn1NVCVUpBXSkg
06l+TTQDYQN+m71IYffDwKMM8060ukStTicBLUtTYi4I4gaccI1ENLdEbxLZp0okLmwU+p5kda8G
8qtSaFijBXNFxHzn8AoGEfxdthRBbLS9I5ngmggHR4oL7tgfIH850yLSST8QUeL5qDZoqo1XuZZZ
sYvA8VJEj5t18izP6meBebZouh2giFFElZcGqycRXm4p+LhiEWiukWw+tew+QxF2XojY814EoOe6
iEInfVDbSR1BwT7tJpk2Q+CTK16SoQ58xj8GlBwJb89WljZ9OinVKbmhZJSRwS71FPQT+5R1hb8K
+87h3dInyUV0OyoxCu0l4XMNcUq9DkXNbCgB2OpO9jFtKtE4riIfk2ytkLSBTtBtuvJTSczN/1jK
/iuWMs2Q1X9pKXv5qrMib/9oKfv7Y/5uKbOUv+GD0DCAyYqK1E5TfreUWdrfdE23ZAvvtCljUtf+
43/9P0uZ8TdZ4de2bliypqjG744yXf2bpWJC4V8Y/Zg6rP+Oo8z8s51MdQymAsfiDeqa8LYJu9nn
x2OUB83/+Q/lf9tK381RYbP4Mp1Pu7OgYF6QVTNuBZX2my3xc/zP/4977R+8ayYzDZ/KsTVH5nj8
xbvmd32lYhbwN1OtJNSGkMZbPewPpdLgdrODk382jbyF7Q0P6+jk9lsljduUhYOQ/N8yi7S0FFNI
PQAGE7CgZJyg4yQB0qQ8ukY2i+KUmqZpktFD7DOI6WqAzErpV0dZhK6eArWBYCBgJmxkhpV+Ktxe
qs9/MBX+3bb3R5ueZf35qOo2H9QwkYQ6nCmL0/vnoxqaKeHzie2ADtQ3Y2szf8VEenQRnStcQ4nC
wAcs4lOX0+80IqBgrM9yJLaTfo7TuWzXgZ9tQjn7znT0UynaNTthYDHBvia5ClrWjCr8XwyzBSXm
OlNewfkgiiRjONW3qq3R+IIHyPCvukWrHS1U5mlcIqLS3DsMUFJlFItW/BKZerdLZxSy6CiJTS9D
4H46e7C0plwvWQ7vVOdtt3hUlgNWR6TXErNq0L6haCWJAr9xaCvXPJoo/+UhwW402mObRbujiVAi
K/pWsD/k5XDuTU5A2GjwlMGMzF/Mb2c8Ot9mwgzP0vSp7CbcwmNPuEtDuVBP3osKr5jv9B99JfIK
THQm/+ZciYvuT4ZKzpWlc54MRza4Q/9yUcroJrWsnZ1NGMIkg/f3HGvJzcEZ3ueE2OQJteg6J8sr
0EHV9RUxtAWaHHK0N41E/9nvWkSzIbsXLIdWEsqb2gKaCykRmNOwK8McZl1lv40N/CdVRxYoU1CL
Q/Zbvhl4dVlT/kQhuLanC6siOcWNFkTfRkxQTBnpdNIsVhgxvnLKwpJbD4OD8dP5kbLr22l19ZaG
+UEvChvInBGvbCSwoUEWiFq+dEN+zgouPGtEvI/BMlKSW2PkZ1TCBBLuin7YTqq5UpX0FPvSQ6e2
B9rSKdpZTYaF2/ZAMvkDymWcRT2XKbjZzkVWaEf4E0FyYUz4mIO1Sk+fxyb5tutkx4l6zByumH9z
nv7JabKRKiu2besWEIo/31KNrnXdZA3OJtKQy9SCSIFXbVordEhbJB968vavX1D5ZzexbcuaoduG
bTjCCvzHoRHuT5OVrNY32qjtS9M8z3bEIkjcDGbevZZRftIkuFeR3b0lE1dwRFuN0hooqy5n3REF
3w1A6opmXff+r9/bP7tm8SLbXC06Q4zGDPXHt6YqTZ5nUupsaGvAx6aREvLWmMnYTRkWBdWColEO
WOS//bK4n4U92tZgxeh/OQdOjR05HaAXg677Hg37GTOCvLCL+LupOrh0I/W0xn7+1y+KM+4fT72h
8mvLFNPUP8xRcaAQU8+Nu5FbcN1R8BAIeQTFioNfgtSySlpAes8KWr/6jfWcxIAxq1EFEGXJ34ri
7LMeSC2wHkb/MDuaMXCSmEHGxzeEGSs9pIrjgVukDhqzcuWNCE0cRNrUJBqyiaJlOkWv2KQuuW7u
8p5DzU4yXSVm4Va8LuAtVGIQttZxOQBTlM8mflMYVCjvkhQxmMkEADQhl+GmFLdgopBq5bRdNHQd
sBnoeBcasmq7/mzJ4SwTFH/d8OD4mKQNn7b9XFk3UK2ksPLOhsQij6ii1ew7WIAwo9PXggvks6mO
IzbKZTa68CApiy862CZ0X7gsU7Jv9YDJQBZu0YnTVlZryaS9E40Us8DEPGt9QfdF/C1TK+6W6dFq
mXMqib4OXJpnHQzkync4uEalvZlwOZJKzA4TzfGhooWv0jOkCLCpMUoUXSfwlgHyhTpb/psrQtVZ
M/150LZlWWGOtVTLNh3HEPfuH5Yt8LzSLpxrmgYO6WOEvcV5/9BNYk/mCyyHc7Fl0B2hUh41zaeo
0VpHYIQ0kKtgO426g+Av7W2qcXKOY9uWN4pNql6axR0FQSYi1ipLYxiQh2dsE+UuOBSqcoVdpCzV
jCyhdN0xoK/aLs5BoPS0diraHJLxGVlphU16Xk5NRmyqjVYoS+mnFxYYMgWInEZ1JiEZbB1m07ew
31tqJK90w/kByr4Oh0e8RPiCe6VcFCh61ESvj8Ws/0ykhqhOf3oeS9b7jFluweWELxkq4JMmh4fU
yB/tiiaXOdYaPREY1KWivjkdsB1Vt/Dd5dheO4eUS/D+BjQMINAssQIFZZQAanXKtJbyvMPxJb2a
Jia6moa6nWnXZi5gPqN0qBvjlTo76vs0eqIMhEocbJDp06fyrYOdwug0gQNWc7cdMz9a9a114XVF
8KuDZ65Gk2GjGwuHJy0uoSJFLrYaXAzwGuspJmOZI2SlHCr9pR1ScuKq/jGvjO+pwjeZ1eU6R9XF
hsjBeW7xvv04vIQsrJeW0aKvTgjzcajgprPKY0PE8D6JiNY8rjhWq3QqkqXMnh8N19y5vkbpM2Dx
VSbbcYSWZ/BYULPTB0szpHei/dEiAmN1qlAJBSMA64y6XEgXPQQPHCACaJoyWvdzBGwurlfQdoQU
B8FJXnFJ0KVA7lbr0XqIEdFomPFh0hHkF5C+VOeGvC3F5KzRx7NTokVtHYgZWLS3iW45xJjwZQ7S
p9iocEKW29gkhrdKJvLlyALNumqTVhoUYOzOhOaEOhfDlKPqsqhQxQYNqSzdVDLxib5d4EWdkGUG
+KoyqX8Kmoq9s1JfM1Gz6xV89IMlbfsm2SuNOn/ACzBFoYupxATopEMjME4meGi3oaTFMKR5uczs
Uo0Vo6AaqAKFSi9rQoAZXfNENK6IYh0KmVj7tLyOamWhFEpRjo+Ftsg6xbMyNMt6wlwaJhkWQska
IaHQixISz5yG8TAhtepnWvlRuZ9D7WES6aSS9JEV44VF64LZxlpEmmgej4SvK37/3qv5I20UPmQt
y3ujHneNJW9VKv2hwWqlMErgYJ30pPmMzHPOEKvT820ivJlxdIltLFeNPTw2Ut9RpkLToksqUDMQ
mxCLKgjz8WZKonlZLcZ3jdtmMaIGKX0qLzjqj0ksTPT0t6qCQHpw1g2A6YWZIVspfBA+IxBxp935
YfezYrTZ1gP3sTM2XmP4p7SqnrC4bklFd0IirDT8PVJ+lMd6bcYtfsjwhfLjV2VRge9lf8PIdmrG
fWdW723VPTuNekv0HW2wXTUhJIocJFvJZKHsqBGzzdbwmhr0LlqalGnrGUl1mscWfXmOkjLu0epP
+KrLMLvWaU97NXU+Ept+ipGMT6lDhTmz0JJrGDmtou+JzQHIK9nqA1oyKErQddwg8amNjQoQRtTd
skm+QZoe+tx/HgDxD2Mxn1BmIilR0/c45+iE+ksJeu2Q1RHCZrOUKZ0Pr47KbALiK7mUkpNvrKKp
Fo5SIdFGdEwknwqUYCONmCw6FIbsG1GlTeYiBOvADNzy/PJwtYcGmZLWP1Zgf2Kdm7ksVMzXenu1
nPwiteVDorXxKkdoEw9Ioluo7lWjVSDcravF/mY752gYyhHW2jw3VM6AqnmN3WGzCFNXcXS0+mH8
4UfPdeO0ywEHVxhqFzCfMpuuDo6WB8Q59JQwfrYqRtK4JgPVwZEflX5LIJ0zuS3+oravCpQyBPz1
nUZLGPfhYqCWLtzhjQpEz8FiCn8uAl7HCl7yopFzlTjTDym6cZc3rh8PIrLReeka5zIqzNWBk1wb
cpv0EW1NKxMDfpGh5G3NBlNRFVmuFk4FIV7AIsq+g2sgH2SbnR/rSBiuHeF9s/ZWOvq7raOGzMia
LZg3o77bG2a+K7XgU1NXfRp8Zjo08KyS0iWrqWtLO2rZpiWp28awU/3mVZacT+qh4KEGthG+9EJ1
f1hYJM2x1ycbuBjhm8j6W19PzxnDC14EIUQfoZ9ZKTHTzioZ2EYm6a5zrG+qghRKbVppTV+8DoKP
YOGoHPLwVIB+9oO3Rt1DkmnRZ+nEF2uOp5QjQuNQRVzGY4cpQivK9NbMjjuNKW57h6XBoGBjCOnD
Vwll9mB4DU2sBTUwyUUfS5QOLFyJdTdfJZiO0dCHm9xJRaINKgOZMbdNvg0Ycti3yB5VADMWM2EK
lWy4aqUrrix8HIxx1CJow0e2vR9r53sULzbbBbdakL6EJc6cqqSPUwVXQI/WiF5AiYf3Vipkps43
NVCMN6m+xJH8mA1z7UpWK+HgmlEn6wzxeZ1l70kheQpz7jDFsWf2NrLPkjxlyVG+whgsfDd95K15
HgbUPRZVhK1UAuixgkMb+rs+74mzRuxRGNJ1mhR9O8otvdMSlQQLHlfRZxK4AbqsOks/J+VebfOt
jnx7J7Fzbagyg+mjkh82YgNY//bFmNEa6YUw2JvGheXqvAbPS36hALN2s0RdZ8wEUNOptnzcbjcO
Yb+7f/frSyAKFFmckNnW9QPQSH+G1QbaGfCHZxo2lH1hWTUr1t8t+efTCA46rFpirTIU1E46I4kR
T263quV1BKJXRgC22NkHdmbjw2hPoeLgs6zyl9rOUG3ULQHfvsrMASmBRk+I4jJGEaOpx9IgrzLX
IECqcBha9RirOM+S7MolzrSr04tpA0TFXcBqxEBBWEmwBGQV6rRNonejUF6Xkq+ujs7DnMG+sfMv
Q0mPVngpI/Ye8wRKwx+PLJNGBDvheSiaa94kT1US7SkQf9XDuI9UZHO2+mF35k3f2WL72ZN+0WXF
l5oGZ5VSs6IOMJMtC92vQmS1nRz7zmRe765Ypr9YQ+37SixToKTF8szURzHMlmEFTXaIUowIjLTl
VeYoM9zSyW7s+6adIXfTbtAIHeotOkSFqWQQ7hErtWqub3sJolpZeqMQU9xNwaaK78Xoipe74fVu
3U040Ulj7IOMW1SKCuJAJtvf3b/kQyrt5IjQxgF2oC+SDGAHeXo6GN7d3FrLiUMqjrD/V3XxHCft
J52L7rcL5v7d/VqJZkNZRZPPOlsLuvA3f+/duXt39NLFpGFWmRlabtS3tfNsqjVwwGz+oRZEUCVm
iPlPfg9iqj9Dn7/4tu/loqBBdsZ3TKgUG6aNDgeIbD/joLbB1dE6Ameo4s+dbGyikdktlzMyHrtg
Z0/Ud4J2YOPat92SmwCSLIu4qECnXbF0W+oaaDg5N1xDnX/qIKTvNcw2tm0UYUsnaAD8FoBIy8hY
z3X3xq6N5ZEsya45H02/YD1IdBDjpjuYbE/oOy/qNv7udQpyhiF9jT1AvLrmA7SIg4CD4M+aIUXo
LDF3llCFWz43Ik1tqMPfiZjWRenvvkn0MVuUJvoqPWs3dqHTzhFb7rnnuZXInBZZ325LNYOdLl4u
8rUrOG9yFVFfiBLevcxFU+e5ktNbNdMgixO0eHIafzZ+QqdsdgHjb82RzxfXp1AmpHgI0nGhyvJd
svIYqzY1toE/sqYHqUcj5xTMriaW62XHeAirCdlfpCxLcPvrLi/R7aKAU0wnXJnq2W/pdg0TS7g4
Kj/sFkNxnW/iSbeWtZZsrLT7yP4ve2fWHDeSpdm/MjbvyHY4drOefoh9YXCTSIl6gWmhAMe+b79+
jkOZlZnVZW0172NWFRlBUWIwAgG43/vdc1xs84rmb0aJ/E6qu6zPAD6GcjP4qL5iV44nj3pq97UF
D7rRR8y0xO6u1nVMF89YHsN9oHrQdHm1pyO5s5tZbSNBuGt9K/2Qdz8pRMYYFJ/xXpcVxzIO+LUY
bPGaH6FLRaAY52tlRqzXBwoVbtJ+Cv3q6M283I4oX82eFJUNeZBXcLw2tgx3WcdVe2wYjbBYNFFz
xyLQeLgIDZ6Ua3SPZIXL9tqbfLjXtyfmTKNioP1umHzpeCP2w1K8SsGlLKEyODolXBpyrKlYSFWG
4/NiY8wJl4qPR2rdG5b/JBwKJ4A8+XmB/2wo/NRTQFWi41XxEqoYmaveVE9XK6TWux516RTvc1OQ
CZxYnYwTIwSm+LksrB8gf66FEPwmQsOXCg6vmC0W9cU49D9mCWC3RP8Zu7aaA+rsEyvVb4AFTHNT
6kqMlztPTWN/zypqQ0FISFaId2UIppA+xANRwBnR7PqSqkQrLxU57PTnHPEZdQrFdCT/Wpl+ZW0L
JX8ZyBDnuo4LW5pOm8j1Ab4fu/RDPk33SUl1fijZy+V0Fje9yOQuA0ZMy9S8ZdDaCooNRCUsuV84
4DcTeHE2pVTlYHTmVLZJscGyEikVHmimBfK3Xp7yhQBBPSZoFCkMlxW6eoQtTI/OiJSj3Dn3JI0u
JZHWyKYKA55oMClKNIwcZLn9HNKCP1C+53Ice9d6NON9YZTNNhl8kv8KKaNddKcg/MBQlDrSdOdD
qyjWNKcCburOScADZSM7hSXAaq3mc2M4nyNaD+wKqn1dhJcuSuGwpoQfQOaD5lt+5uIFLghN9JjC
Go30L2oMZ0bP2B4X/JCUupnZiKex8o65RXVOJJSVFsJV1IUoWXDgUb9wtkV6XXsymZH8pLzC2zz6
H1XGZPbiPLUhhy0LqDbDmu1VgB0MMBnrMbbYDK/BNj+YJMH46GJ4FX391LakiuMy/SkWzrR9c7M4
VaJxIJUfzuRSelNepbSNHQV7kddHKWkhQ4Xf5YKo8GhU5zklJQiLmtRM2X4Pw/Cmq7hhetfV83M8
RJ9Ezod6ciVzOww5BkOr62jaiYOwzg0J/M18nvkNCUVW6ABnFZPIrQp2JZbJ1BMF0iBBucU5ZRvH
i0n9gVZbHg0tEEOty1bPqTt9bWoGcFF5hRDD2PDfBTTJSWcwXiM8VokT25zWnsOj7IyHKDghVzmX
9akRst5N5SFFeRBVDAXRKfik7O5JtOOppCJFvog0t06kemw7jmYR8368ul3OYiyKBD7itwZhBf7N
+cVdvJOZe18H3/hOV5nUkGnYEK2WQ22dXZNloUoUpSgyxA37m0omnypgXFs1T19QhhibdkjP5Iru
UsI2GwVwbBNAqN4MbnsfBvLkdPJj3WABWdS9qLN7zE9PfYlyI2M0aQkS4CdZcwoawVxB6X4z++xz
F7FZVH4Gc1YQXqD1npJU3IVIgLgWOZ9NGuKHsa3vjcCuj5Rsk2u+JBq8z7Wu64nlBGl5RbOAA6J7
Ujb1TAgSp3nJ5710rPdwkTVjciH4QOrMMbnecrmsN5GoCaL9+biBmEvwYrwYbelfm9psjpYRPYPc
XS5mnjEya3MOGSZjvraLs+FcUu/gCmspshCXMrZmBqXcRlzWx0EcPpgWU7hpDzla5lZxF9KQXUZQ
5CYmLHikzE0pplPhjh/dUdsN0YFcujS1OCL03cqJCAToe+tNmpJRBJ6b7DMt91pvwj4jaN6SYu/i
1Pr1tfUPlljdUfMnC51QJ2xK/wBz60PUW0zqorQg3sQnLyVWZVMWORUh/UlKpmyN23PP5ci5Chht
+5Kr9iYsEnH588YJAN1Zdj/t47IurobdXNZC8H/8raPcrrzU72U181mLu396+F8fy5z//af+O//4
nr//jf+6qe9N2ZY/u//xu47v5f3X/L3952/627/MT//92e2+dl//9mC/xgme+vdmfn5v4XL+wXnV
3/nv/uH/ev93QgnSpFH5l5q5/gm//039K/yf/31Dv1SyifhrKuH3v/QH6DaAZusEtiddZB2kC36n
3AYOvFpaSq7v8cU/wgjiNxcNiyuotluSUxU5hT/4tu5vQtiS3oxpCpYYoG//+L1/b5T/esP+dUJA
yrWP95d2rCCLIE0bBJDvWx5Jin/qujWmm9R9HcUXyTnct6OnyiwYb9ZasiyWgP5SBgScNDyuj9Yb
1oJ7Cn7JSbBxOQ/mD0fnw9cbv5xb5in0Y9H4CKS65T5VOWfWeIFJlrl0qssvnQhjFtpFc2cujBFZ
+btLEyHiOL+Jmr7eEIxQx4KJgAJBYJUndzA9dxEx1MHtzYcwx885uVF9J1DbFw3ukyIgXzWbkID8
fvkwzGZ6rHCm9qB2WRC4wZntDf1cyi47XQ5p2WK2rkmGLAAECZApfUixGo/epW6ChSzTpSAiBYIl
uytT/nIRfmvpSO6iMuRkCQpG9Qe3TYONuwCBKhX0DOlj0/TpdzOSMlGPoZFEnK8a9pNhURaKAgYN
0MCZIb0bHHl+zYffUMEGDQxyr7A7ZEHK8F40HU0ZPkxR/NVUjHD2DXbXqRLvlqToSMMgIe68b9ky
MpEVNxtOpAT3fa7UpV1DvUny01INLxUMUsINDgOocj705bWyKrSLUfLTTbzntEYQ0YF9UwOu9c7y
HrM4evSr+UzJddoJF6ZjygSdXbdQkvrh6EN49Zf4ISLhqfaUvOUuBx1as2LZuTPEnTF0WxjjEVnV
2nv0DM/c4DnLyS60D41Ba0+ZxCuHlGfsLbweaZh+XIqk3yhzHC4qSi55+QzVcfmKInqqx3dQuOE5
D/H0mG5HiQVKGKo5DBll9sEZSZr4jJVjJbB3dYebLIhicgJBOZFIBXnjN0lIOrjhqmmM0zk2sssy
Pc1+oSF3IGpSz/4Y5E1zCWHP2YN/o9VhnHlprl5dmteIq9OwwMjsifXuRpO3ly7Goxp4mg55t9k8
Uq3hwCEpcvIaEIdB7zFNkg7JKbS9Auax0GGQYj6P5axIpptPy0KrpaR88dE3vH0x06OReiVTZwJI
SMfKQkg9UZRGZ0cMb7QY550lXGapCcUWplvsR53VwG7r2xbQKCMrj0M9xZeiBcKdPc1xBmImFfMD
YxxwmgznZSgDnr10GD3V1QmL0e1h6pCeIcu0rObZjRLSdXIl5UOcoD5+zh1nfq5c5s98+wfSrvxL
3J7b2rn2dg6YhWElc0jv4OGQJPI/RkvxBjXf3IVK2cCFQ0yU5XNUzepQ2u0psJhzqY0esib9A2mh
p6dtfnC4Hh5zvGn+yLsXG5QMxRDvghgqrDFjbo+plijWt4r8Mrm/TVczbtXNLRJZWo3NkQT2ozUx
7Oa4B4pVyzYfbL6hIKlYy1gcuxzhjyfxd4LYiCudy3fxdIxNdKgATA89kSBJMwofXHqTpnqQxBn3
iGOVNd7n80vXGgtUBvqotN5lbkQfLL79lvgJchH/zWPt2Y6A9U3DuyuZy6KmxthfHgzXSjrfBKpd
tSBZcVve4zuFAAwHX0uc2xHBOVIvamx7JPWg6JmAeArJ6HfMoEURQFiop+RSNcA+Y+zhGGqofe48
zhpyP7QoOIb4E0UvBmM1CH9pNRIfNn7Jv0GC8lvDMs4UbnZYoOij15z3UQGiwmAoOjJp9sBrzBVS
do3gb2HxxyzNetj8oYb0S43rp9wqaUJAH2wmz91W8xLvpCCnE842OtaGph8Y4EFLAGytA+gqxAAZ
hgAIzCdHKwNs3AGLdghomUDpohVI+/abrUUDJcYBSJef2dWAD9IyAiWxEszsEeMJV0wsRXW0tLzA
xmIAZM7azXgNYi04mDEdzFp54OE+CFmsn5C+DXuBF8Gi1T8OiBIGjAkIkejaaYmCj01BYlVotV6B
HUuDbSHR2oWqYyHaMjIjK3jDNU3H5dXTid+wxdjgL/6PEYWDnvtutdMhJnxca8tDgu6hHtR3jGjJ
Ff8AtgiDKm48f/K6lPHU2acxQBUYa1q4sZ3la6N077TxU/4hNzhWBntyovjk6VSG5E+MP2dtpTDR
U4zaU8HE0C6jSEQ2HIcFOOf6zKXlSdgfCB07P7yRwh7Lcm2/GLUHgxoZ52jtxsjE+N5pW0aRDM+h
gz/D1yaNAqVGq90aNpIN1dyN1CUTNpgCBcdE4IpG3rLrQ7A8SDq6KqMKGUbBzsNNtgkqXqVuGL7n
DpwBHB8C2UfZtpxV8vtZW0DELx+IeLXap157QlxFeV8FfbWftEUk+AaqeWNqt0jkYxmZlfVBaO+I
1AYShYqk004ST6dJtKVEUebYR2X9xZgxmFjaZRIEVCaF9ptkYWntY3d6IRn9Wdk4UFxkKOboEEzB
X1kSnyFr0b11KAZgUuBQ6bRNpVu1KuXB054VMiYUIbR7xWTYZjMrrTlDzGJpQ4uDqsXRzpbUwd7S
aI+LrY0ukNTrewVtHrUMvpcR8YuDAMbXJpjSxAkTFbytHo7gvqAJNyekRdyKelDaDjiC8TF6gy7x
VLR2cxYbWY17Jmqx0HCtfUDZdMFO1220hvYiZHY2etw1k7bYVF7DTL3Tnuomot/dZ+7BK8VrL4bP
FnU4mrbFXlCLpytKHKZElQPTf0dk8d5oK5uhgfRYENWhw875vEK04yHccf3hcVwNPO1VrEYe7eah
D29pV0+AtCeyBiYj2u5edFS8sPoE2u8Ta9NPi/Inrfjw2hILUBTBJ4CMyjyQcICL4AqafC5mngPp
mMAYPG2KOr3FmAynzeihBC3QUlcItX/I0CYigZIIovsI1A9L0YCuqEFbFGp/UaNNRg1KI6XVRtpx
RPghgcIbsSEmAD5rE5KjnUiOtiMRw0ASrY1Jpk6qGUiUJm1TWrRXydOGpUa7ljptXfK0fynVJqZc
O5niz4ZpfeZZwsIJcDoq04heW6eZ915wtCMP3c3AIrJBnld5FEnT3EkufLzY8dFO3Tgl7MGsCLcO
V+tdm4OfGX3rziaNwRiy4ipYRca2Vykr0lGmT2UlLw67QgK7yOVy8wBnN2Id6rrHQovmURi0A8UL
tiT3SaDkVUyQ+UbH/tH4QXlyW/j3DiuW3vnI8UnAaIQbMGtLFo2fizHgzcpHOphcvDkykGrVErsW
xcOCpdnJgmeM55QsAYEGFjCGfCdH2VIvpLXR2dQzmnY3Fel4rqMJ+ijgrGS0ASAxyMA1B7+YETl7
K8lJ9/N6zlT1aL1w6sy8gNhO+2BV9pdJG8QUKjEiHQl6bOdLoS1j5JYGhjgxj0ntIFsf1tpLNiR8
GjvtKqOv+phoexkA0XPHh2PXa7NZguKM3GiB9FAtd6PQ529tQqu0E83TdjR7LJ9rMFOd9qalw1C/
oilDHoZTzakhJ7EcSVC7FrekY8HuOHG7hSde108YaFAQF158cNKFwgnblNatGcApvEeTPcY2NBq1
t3jLaYk5TDiqkIOwfB3q3L0toXqw8uVTZdgtF2EDpihAMLmr/bY8+aMc9572ynkI5lptmgu0c26R
6bdJW+gy7aNzpzGntiWvtnbVsRB5CFZ7nfbYYS3YWjRBiZjWN6Zyloe2vosm3Hdpax1tbcNz0eKx
52g/LdqUl2plnnbnNUj0yskCFhozedWNxbUzS/duTJdp36b0eCDxBDiPpC+fJ9m/tUj6ZOy9zdra
J7S/ry8dsiSgnpOR0+hkwhEIKAASUN0tFv4/Od0a6iz3ghwTFUogNRGuQB+a3hJ9iSscgg26M+0U
ZOPwudGWwVZyWZXdcOTU+F014OgZY7o22k3IeulsaVtho72FtlOdokusbYZxNHwnHenfTC7s25AC
Gq2E8AO+2B9ZgA1x0l5EZTwPUdO9xg7GRBX/aLVBsa+b6W7B1JQhV5QzCCZci2n/Fmj3IlsZoV2M
HlLGUtsZWbsWVM8xNtbL54F37eucMBurnY7RHkTujfcc5LXA+RjAnK+0BbKP/ZrBeMyQhP0QwgaH
ftxzKDlnT4w6h4dNskErWWm/JG84QeTI/y61e3LUFsrQ5cxYD+1LVGGodCj+mHxIY+2ulFpiuQTP
HlLLQtstE+25rBFe0hKajzYKTEO7MANtxczRY5ZoMpX2ZUrwFC716k1TaZcmUk3eHD7J7IHxGOP8
QrzJPOpDo02cnXZywrhEBqA9nZY2dhqoOzPt8GxoqUH4DZEp8ekGwEVxadHWz9SjQYIFtEIH2quY
S6TCECpQhYbaGdpqeyic84cJnaiFVnTSftFBm0aV7FjPgnjPykIvrBjHBanPx9GEiiEUg7Xt/CS1
vZTmzSvQMRtoCBQdYrmHxsF1WnjQPAfsp0p7UHttRHVd+anTjtRY21Jx+xKlNL+3PiR+B6Fqglg1
bhJ1M4fhQbLZZpXJNBMTZu15QMgaaDNrox2tcco1frJgvbAuwOQ1shjLa4aLrJClZRndKpy6lWu4
YG+wYmbeB0U/jNwDNP/Ux14xV1QAgqKqb3XCWNPYvDZepJA9yxH6lkv1XAzmzYejQ0iEPEYAo7mA
pJR5KMKZL1Wt+tS40BMWA6qJIeSHWBPr28G7zGjadgscBpyoLLHQstCoYE67Mof3Vpkv7RTZZzpi
VhNdRYjMvKvYwoh9tEFau8sGTiZV0DtAJtJnnClXac81lo8WV4ixtqfmGKZCAcMlbQEr9nQGUsHm
vITxisGLK18n6a8XL7JU74vkn8utme2xxYd/yr6x8v0qJfMCXcjQ88ixXZR82kQewNhpKpgV0GI5
HZ3c2YPSy+Kt9no+Dh6/QhHRUa1q8QnVwRBXEYv7GZRo3TwY9CbG1NknoQ9Ox+wfC1cCAhaGvHCe
8oAt6cdLX1qX9d56A0En7OlR+24Ll914onGdwCmNzct6Uzu1eSn1zfqQk7dJjHvMQHJl8lLpmzgb
bS5HTXzvum5ylHbssGoLHt0wDc/rT2v1U1hvKqsmf+GR6/zjSYiO/I+TMf32Kzih0xPrvX/1sB0b
jHNGe/b0ExS5gybP+1qKwjyvD9YvT3Ka9unQvAvc9gTTBFvveWHhpJ/ses8a1AMJTIOIbEiFev0a
TuQth310zvSLlEc9Km19z0qQhpvSTEGtJT6F+Z5B1MDykksPpquzqc/oIMJsiA5MYbGvOfFcSn2z
3guoz/261/A2rd/RsQAAI9GQhHFHW25YzXYXaibdxWpJZg34pdBoDJGJ2IFUiKX/3kSQag0Q2Njf
Tg3Gl5IE52XRcZT1ZurSgFDzP744cEXhKGHknr3uo9Gk4yUU3sAyknuBvvnza0zGGKfCxg41heOl
c83fbzJjaA6pTxfF1eU2z3yOavd3HPsQj+am6vF6/ysU+xp4qQMGoHwRkQUoXXVGZI0I3Eir08zl
+UIPm+Y+a3QO6IqUeENSp8gLAmV+0f96aKTgKIMeoAgl+pG0jDsCFaPlZLpv9INGqCdRcaxpD0zE
2S9AbkdCr3zdL7VZIFUDwUZ/cbZlV+gV8Nwzzeqxha+zgElKg2B8uuRvZnIbbVQD2Gyz9lSppL8Y
HhLOEVDBto2q7vLnTSan7pK683Qop+Jp/To/P7kE5FjoSYttZFrEqYy+RUwoYqp4I82QGf5aVHoX
yyF+nFRxzxgqhoM/bwr9Q1u7oz29fvER2VLLZH9Ezkf/g4zGd8SjMj1nph9DkQBYjb+aMEX5sSQx
gMSeOLAxqV3kcZr0Rhobgm1SoSNgfkTXLe5eg5G0hApQacWm/YUpcSZH05G6yOJ+lzXVWZqX5zE1
buFAJ7vxiNuFCGCWtAOYZqSgwsu6Zc49fPO98imKm+MgBufQJ+aH2go+zXkxoho9GCqJjyXQFTUP
MFLNurvFnU1X3XV/JMYHBkZqIEdkWwhHvc5OxOQqWqme1TqZxTE45POPXE1ovfkc5wNVukRm95lh
OzR+NuI0FgOGWzYN9CtDuXP9C1ptGjxWBj+MbJ6Nx4ephkPXBz37C03DabIPZeVbYAC6nyzp+nPv
sCo10leVwl9zE86X4ojMxCHmziHo6nI5nQGsnyGpM9/rH5KSf9Y3/JIqZXmzJhRyeT3i7NEahGwc
NoLo5NRbPzoLa3wXsJ9wmd9OpPFmC46LEgICHy2EZyGksmGsrY0buF+N7LXNvWXnNC5R24wNl4Qj
17vI4svRO7dB4lz8pDHJGDbuzSsALyfDa1AMt6Ep50tdsj2z+c02GQMujy1T761hvdQ5A+U9i+Uc
F1NpFR+NvlyOPkMTDbWyo2mEDvMo5CYcOvxvQ0ASyPK8Q3bJi+aTcrL+Qu2e2oYBCsw033pMzkQZ
wQJh+5SQYV6Tbmw+UsnaED05knnqSbGNetuZPU2R4+3aIjmQzU62dQCn1DP7zwMcD5aYFKA69ysN
m+yby9BR4ZE0Mb34W7d4QD0WI9jMI2+GEfUTkeXiGy/4J5klez/zDkFHpA3nyDEa5I8hHz4wab8x
yNtEUfi4hN7MHDx1T+bojl1AAYSyxGZyJ3UkPsRKH0GsTXuDlUwZ7Cm/PxTjKRQTNM4hFCiiPFrf
Nt6xJmriYzZF71bKhIHFgpzegq6uDU+AOJaTKVOimD07OwH1zyyzu9lOaJ+2wQs7hGkzT2wxtcZC
tV9s/j9Oib1DgVNuRyqMtEK4lMSqfJxptFHlaMXJ8umGzPHL0IDdaj2gF1ixym1bxNfcfGyeF8kv
nvrjjSX422L53cGtZqAbvY4t1jt3KkeGSNKEfBa58ObGR4ujy7Hv4TH0m8hx3uxc5aQpnssc+NNk
Ta/CzO1DNHRfQkKjO8MRZAw8DrM2ialcJCx8SoPAcPEW8cawD3d2DIRA1O8EZRt2jK2fnJuCqHcx
L3oAQTeh8vDjMvNMQ8cvD6ZH1tx04hsfro1uZWReD2vUZ1xhyL2zZeHtyVSOFjHvk2f7scpVtrOY
AtWlLbi80rqI2v8a+aW4C0sQjVnoPFSSoJeTgJ/sKfXNrkHvHVaD7RuXsCI/AdSwiQjLqzgzn8xQ
fHaT9AuFbVI7EUi3sTpXvhldObfuixJ648wv23Tu3pjY2sVuZRI6ZpSQa+/R6YAzzrL5GNNYYWvy
wzD4b0hnHLqGASM2g8gqLBepjvHdsfGKeYP42TBmPy6T+Yp6DG6/DNIda6OPLlJKumoouKcw7fee
HQDoR3O4nQfqzwGnYdbTkB0pdAPsyauHiTxzMTOa6b6MaScfxamt923JkRdWtXMuyzYiREVesi1f
iokRB69DBl5b+SHy61PtIFbECIc1YC5O/cKJndhlsi+QwVkRl1PCMG9+j57X7+Y7iQ2LExY5dMXm
Rlo9P5vSJJtL8B2vzgA62G3qV7kk4cWwyIgGUUd9Vi2v4wDWpgsllbXFOTfSvS9nixKtRMTewKk2
1Z2tAjyD8BQ6RgWPJtln6iH5cZ7VbUgjk00XpL0Mgl48f4uMdjkmIZOg2eB+ZOH5ScSWQRlrOqI5
HoklgOHsoE5keXRTqmn3IviECDHZOh0YB77lNab5TyHsIkaLzUgVMMYxex9GQjrLLI62nAm00o9h
w+dUbJXLr2U2fGIuCmwTcyajN3xVpc5WN+ZzO8Hm0XlETKANfopovBtE/9Dm2bsC4T6425WnNawo
rZA6bluG6pzobOn6B+sNwnFgLpqulZCipq6ZHOKFVcp6U9csTntOun4eUxabi+jE2Mg9WcCNCJrn
PIc0DXuuqcdLNjT90dVWpPUmFNqMpB/OYReKbYyz7tCGJjSHvQ83WFWS1kpvIDQNbVBTNCZ8LCi9
EtFeUZOkTWeHO9qfkCZo+UU2ORLPbifgeOkNI6N3DoLqIZ64jAeJ6ZtbaEXThajgORViZoWvpssU
QJeiXkTArGT9ykWyZYXCItb1GPpO2vK8fr1ekIbmgP0rOC415XtweLQnVfo8hogThZUHF8sNWFgz
9dc56lLJnkphTg4/oJV19nwWQq4mZ2WdM+rgGOhBgfB0Fll+ZVQNjLDZ51cbphpnlXAboQFlRMHt
GKeISqCCLr0ZV7bJ3o5Ydrr6Zr233kDsYku13i16zD3lYYD7dy0UhaEptTCjaqpRjzlqZmZjm9ks
4GZT9XuqZT8iDURb0V4r22x9yFav2hBtPDVgvbbre+RppdWve8MyHu0EOPXkgQWREFaWJgH/43kz
BXscHwGbv63SP8qeCmrnBA4XXo4kGp9ErnAA2m5+SkJnn88sA/+8AS3CMlUqSrnr3fVPZrc+hJL9
QprGcLO7iKGGQqFKqd5WWNwsJuYcUtXcjGL0Dn/5Wue2t8FcEj6o7PzcheFvxlVpqHJ0m/pwXu/R
j+7Qh7+OiWtdOHNalxzFOwvvjaHzDHagql836Eyry7LYeFPiEHyvlVOb0bahoGI/sd5bb5xkYu5+
LKtdO7bqKgdwyAV1apUwL2hRzyPPdMSsi6Q3aKjlWRNM/Kr2qTbrZb3dMeEjPXxii17qrzee6oOD
jLz7XG/mOuW/lzNVUi7rZ4/WfG/FLMNZwhWKY6fUy3AvAl/LcCZlA53poGHHiOrUIjjrK8/bmi7T
PLIo0E/94wZTMxQVtDFTEUPn53XNYfcaP+2BA8dIYmYQ9E3wj3sW9KGt5XGMOl3sHybV36dW2P0K
kLh9vc9Stzrt5njxBHxSIU+da28HvUfM9W4xcCz2MxF13PWNiBwYfxjnSXO0Ddo/n/Y1lY9upInP
krwqobX4zPNdGRS8drSAKFDmk4GXAfpglCzUU4PqFHsadRxV5XDsZ/vUax1WXoXPIWrNw/pzxjwn
RDUCWOMHtSEzFdb41PnE2zyPEFUeAmh37I4nO9gnGExEFvVGyHCYHkrLz612Y1lr1EXByrIDD36n
bxUXfYG/1PpP14c2Aw5HK+jOnd7MMQRLhs4inDYuNidKS+8Fg7hmKNEmfT+0C52hmMaTP1AUtvpv
rpyfkyVpD1KPXXh6ACNLI42i0I+naKDm2SheiwGZH8Ow6gzOEPgehyz205jpYX23XM1jrdWc6B7s
1qce159nXHbn9ZmWGcXhrSW7m9fyFg5YsGijrMczszdLDeWRH1KK2TrH7mn9J+decSitd9cbkapf
P5tWVX1Zb2Q78UT/fDwMFlBme3kiWvoljoiVj7F/bIeZw0zqo4sjxFy28WKcwkmfXPTXGtutNx5d
iN36G9teD2VtfR0YF/q8wHTZJZP2evJyxHcFYZwLMXP30rXtthxT69dnc32Kw1wzKzbX9On0trzJ
/W/hXL4gGqagU88RYzyUUvQj2FU/hikf9oyLl6QSp2Jrx2G7NdE0Xtanun5e1ofrzaL/YOxjBFwB
Nff1mU+zUR8sSzMDnPvIzkiX8O4myP143aBuVdYhVWwChxFTYp6nF9fiI5/39MOr+TNXMGOTuHl2
JNr6ZGSHrK4+wEizTkHa35sFA8tehJqbPc1uotYCBbe5DUo8soKgGMmZS2YQ45sBaaOqI1CwLuXr
2oz5DBoXWfKqymr4XlHX3JRB/uxX8nPSuW9u5t/XlRns2FHax6DCRuk5WIoTpr2rBFkoqp2LU5XX
1qvedPh6Vzvi2QCtxtQiqZw5JmPQ5l8YFV+2/SDzfYY0qYhDOq5UFgfLT481uLd+vlp1eCsztpPS
wY4h+/tkzL6UbcZ51r71Yw73JC2/U45vnzGBgBfTw6fx/JyF4tSxHvOjuiMCW5y92uh2no9ntMnc
G2X6Rz8JrY33ZALu2lc27ODJVQ9TxsoY3Eux92d7b0k2xixSWah0TIE05Xc+kVgCDBZlUpH8l6Kd
2EPIZsvEFTPPNY2UuXZcBuCL88wEOiPkj44X2t/jEHUS+xOu8lD8EGRHO38Ur5FtPAQULvBdpGhc
xu6nGbCur+PhCYQXAMfSCA7rh5GiM5qGJKH51ojj6PrH9SwSNDJZtuvddIrkuZ5B5mWc1+bOfDCz
xTiAKQ8uU87c7f/Pev47WU8TLAV0g//4I1X537Ke53L8+tec5+9/4fecZyB+Mx3PM21SWDrR+UfM
0/3NpUthUlUwgzUD+mfY0/rNEa7p64xy4PL3gBf9Hva0xW+W6wWOT85LQ1gc9/8l7Gl6geYg/S3s
CQEI0ywokYBsqWWRK/0rxmEmZzYUnvIvzNJ8ghapy9zOvqUL0et2hAiTV/KCfK4MaNlqaa9x5QD8
mOVXIwEZZdQzoaSqRP29DHeV/yUmJXm2dkmbEmuiqQy59Sd1SXWa5wAVLjoRw7zaGQqoeTBOXqrk
R0ss+4kSz7USzZ1irum+H19CRs3OeZE2tNCyjyyIrafZQ+LWAt2rxoKAIFAQtzBG5PQh8LbR/0CZ
iAp3hxGdEXAZNf5d1Hh6/T+dnSqNDmz8wBWGNminxtob9Au2lempc5ES9M8y91McJOKhlLlEcpDt
qyRa7h3P3CUuAOWwsq2nunDfPTdjZi0e3hWbsv3SOHcq6KYzDbiXeiL+7mVkuQBekHgvLeNq2/Op
H7u3UVnGvepB7jHRuHXG8BgW5vRCh4lzvn2Tdp9/g2B2LVt1isplfprCQpzNvjv7FoPvXp4uu7CU
CXt6/2J2g6C4AfqocbyzX1fZLkPKTBniYVz2haLSXQdUSgc8MtbsqGtTUYKj/SwZbpmXa8Ml0M7O
cxftoCO3x8k5BTG0Rtq4qGgqBV1h/uYambyb+0DsvZF8Gde7e3uAGzAxSDI1xRe7aV8YdO8Z/0IZ
ncVQ30PnR11gvmmJ1VCwSBjpkLO3CQaQ8POYuucyfezaRl561xr35vLc5yb46nKfuEzwm46fHDPl
Xa14L+UArW8afYbToNtXtv3TskCwMoZ2LYzmLpmM4A7s6MF9pXYbHZmcuWUTrq4li7/ZYz3sGiku
IGlYEkfOve2UcAccNZ1U+W7w9Bi3gFmY4jU5ikSX6UauNgt0z4GSvlmEzllK8zrWosD1EGX7xGJS
gqWTjlq01kG5znYYvB9F6ZDmsekwiij8YbpqPFlaWJ1GvtqlasYdYNJNqwwYHAXMasqiWJcixzz4
7vCF+jk7Uru7pdFSguSlGEdh7Uww7kyqJbgu0t3T5PDLMvxUzg9V1EZPbkJiI0Aw1pSXlAOMqzdT
wZX/2TGs5TozRjnofi3sKWayBus2wO29S8yfdjNlyJVhBDkFl/vGCHHuFCiaPFIZNERAAgPc3CWN
+L/snceS3Mi2Zb8I16DFNLRKzSSTnMCSSRJaOTS+vpd7VFXw0eq29Zv3BAYgQ2UEhPs5e699Luy6
P9aBKDddl3zpXXLk7IzReewVLnkMH9rUin0wFF+jmYKrR7DvRjK7T0RzmIHn3OtmeBEaLvQoaUKO
upk4kMLf550xStHsw1jYHqc21WYZYBrrsPD1TT/YL2Vul3eFUUQr33VHTN6IOWvGEFQOaE75ZEcZ
UUhUcdav0X46B6ej3e+RCMlofE+7JeLWnUfM6LO3Lqeb7g1wMR06hd8SEnx2bQlSHVq0GLlwGTOz
HCxiCB6Ss9PCgWhCjpq0/IYAPTmMKQFZcUFShmnmW71qn3Jz+WWHOhS44hwlpEMEk79JHP2n72Ls
rzSHpngdYnNqDlNafPC5fXrs3rGuEmR3TYvuurTgeVTVeQHrX40zSJS+jfdd8nUi5iELW23bFgM/
4OJvJz1+LbhoMzTtUFLkZOHkHe120ULXfxYou1dL2Gcbx52ye422VUdGaJkczTp/sNtx2PWO+zFg
cFrnRkpan9uUO6evHZjovXlkrrcghMNa7aaPoiW1PYAbs0U4iOKIgqtMlhhdpK6p/eAGUraRkWhH
x1tf9yFl2FmLd4geANgWb/Uish03qmYNtQeP1EQ3olkurYlBLK+WhUC3H06E3nvK5PgpinYFquEN
5ptv7sTxY0/8l03n1ZL88KVA5j3m+6wUyxEz54aAa5QY1XwJUOJC7ys/qim46MQy32c90OjO6LSN
PpDvRExZAj7uAFGNBBtRBceyMMnxMJ1612s/lwDFQDKh8q8mnUi28WfmjcF6ngJJCbGiz9xzdx0I
2kUEyQbMlSBrZ76k2Gf3eVl8t13tVdND5DyEqEcOENAIvFWnUV2b+q2mB9izqB+C7EPKjXgnztvo
Bf3lM3omTMOTJbaW7WRAJhoCLWIIH/7kvcyh3hJRLnEArW4+UNMfPs8Wduw+hc3dmt6E0J16S1uj
8Qhbu7jXvY4Wi4mKyQbUuI48csgre3kMM9FtaSVejLDl8HHgvqC9nR+B2aAnnZlIJ6SpdFVP3E3k
BSffZnqZCdTE0kG2MQNCohkyG0xaG3OPzeNgL/UBic0RlHyx0QOftIB2IDgj7sU6aNPuNCCRoM64
3Ftu3WwGF5NfzYQzCUfuCf5U7wItf/VnoIXa0LxSVzM2ftTGqB9RArTzNGx6HWGAayJ/gX7kwcrF
nO8MVX6PlpmLLz3Z0RV3SV9fCjeyz5YgMi4y2wudfPywU5U+jKBU3Mi6X+oAh4WG1TJOVHUr2prJ
YQgp1VGrMrZTwAyRO3sD4IBE63oCOVXTAfCRZ03p6HJHXuhoVPFToqPWx7C5ybSmOXtdcQiaBOgB
0o4tHUOQFjjNtVxL8J4bHLlp3R2ZvW2o9RMwhAJrLXwAzbGJIK+2zYN4oVakHWLLIj4piT6FXoyu
p1qavYsXZD3GU3UQNDokByh3XOPihA0s8zR17tCyIa6ud02tTReAbzp1Y7yoWeVgTCFfnk9ZPLQJ
w4AgczYamRFRrr34SRwd9c73VprmRiu3X/JL3857yBbRxslnnTSdBuPBSBKD8uT7eZ72Lx35W15U
mwcaIky4h1wQVRvRMAxrRKxh3C0rhQDohf/D7GbI4TTKMoo+aq9as2UStkdVxNOncpu3w4uSOPg9
LdamQq9CPZDMIBPrpYPSjTwr3ERubX1LM8IB4IdNK6u2MN/U+QHVxMHRoR2oxZL3xtaxQeIUI+ms
zvChLbgEr2HkOkWbLYUAYqpkXaNwlv4gc92wtNcbO44gAiYB1a4+K88p3cd91/q4gmHR0I3OJLuG
TkKCqgWhfaTNWzLav3eMwfFOkMSmPiRFJsHpiGqWGrh9mnoHOc+QkajUvorChb7f6sTCidcw62iZ
ymqHL8syBoGIaUUVQW1FtX8xZcB5yjyTjLO+Oak1U0oD1NptUdgMueqE6ANjBBwiF+0/a7NpaUcy
AcUQJqT3UWesgmcr1FMalCGmT64nZU9V2ymzdF2mxLVWDkbqjvErtMb6UX3ckezDfUyQmSvrGbmy
d8mFNXYUem7bbhR7xF65XyZZHLVlcXSoo7w8hPK0nxLq64K5DPdWMRzpFot9K5sC9iDYp1Zbm683
0/NprY433fhiDAbh0zL1fRgMjYRNuZo7bbZqlsbfXEEVsnDmOz0FuesykzuATT4uLoGipTl9VWoN
jk+iSKRu47awZGUWExc1Wr0AQrBUpBhTrjZlScaSJSRHLtSmmLOfek376bYrq0kmt4OecZYsgarv
wlFfi/quWtO5OJQDduYnCnmgThxhn8IF67O/AKPrEzM+qwX4qfjc+r+avkxXMcYf7mc2nU4kxFd5
y4R8wGewQ58W6cptofQreu5hJQ6W10KrNVplsXaiJMcxl3B+Ngi+lApDLfzBE1uITz9zpdFYxmbZ
o5Y8qPh6xfFQCxVff10r7R5T+GLauNHQyMceGShy4eH1w/JAYZ2BI9e+nmBGWEkLekP+U5c6bihE
tJ/sRfpxW/EceCMWNPnHQSqbLAxI6w72I9GxSwtqIZ/AAUkAjbpOuPISIeQbqTVj9ullqO2hiz7T
F8CDIX8j9VuoH2rAYrtDe/vSojHG4CpLzA1CaS8x3L36Zf44ftuRHnfdyqiOfw5sKCw1w+aj2Tek
8agDeVKlXlRvLbZtcrjVF8J9HAeY5J6oBV1qhN54eWKaf+Ax/vkv1Zot6/W3fVy2y50v4mOB5r4e
RLqJdesHpRmSCqaSaMmOli0zYmBG6I1NwdjbIqZJX+yvLYYN3xzcbdel+FqqV62k4geZxiCeaiHX
0e9+SiMKYloYZuP8JrKMC6wPdbksc5rsIiCvHA4SCL+/F1Mg0LkbybklVRJkZA+rBL0GuWiY9aa1
mTjPQwzqngzPRmvuMeo9Cpe5mxZzo4f3E0lsjWa6R7u1n6uuemmIt680mJa2tHplDN5hIOyWoLyb
Bjwk5YfhGZ/1CJt5rsFvH8fkS6F/TmMKbblfv0VD+WZ6oYs8klPAKNJ7EZf5obKnJ504Q9Q0u3Ei
1iyi61bopsXQwvrSt8w88cZwaW/bXe8hKNAX0k6ivD/AO2Do4w2fUrrmZ9S+dyhT/EOUx6+NMXtE
dqegnxD7U4X2jobO/TXSaef4XrnH7L025ukxKHxYw4UONTg5+9816gTbuSgOc++Pz07vM/ryh1Nr
23e5+JjMJ395rnNipcIYAHNTZJfYmb4zISE8QdPutZ7uvmnjT4tsZus+ZPysAIznhngUIqHxi4mX
NHIeyvxx9rMfVJSXVT1jfRF59N72DFY0Witrvc8uvjOBy/aGg5PWz744AtvaNybSW8N3K76u7jHz
KIbGk7Ws7CKHdlzc9RW17AVpsj59Dj1PBoS6dzODjE4ITgljxm0hNjFj5o1X168AhciloKVCl496
Zkb+dQeOYpKJSu+tM3xqXf/bwJewxLTU+1HnQHSdF5FnJ7/Qn6HYkew4W9taLB+ZyZx6SAPCjMf2
yQ49ytRAmAQ69hUW0c/9ZG2mwXydQ7SdUYD3rXB+CmGJTW81xx6lOZDU/rHAHRtXO5TZ5y5I95zw
v9oEbVbQwZKhKJ2Zk3Np0nzbOhUCoBjhosSppQ55Wxgsn4tagwd2oEIarSn9fUdZ/5wGeMSmzL3L
ZxuSWlZeKAAfLNQHXTGfMxJVQE5QcbenD4yL9zHBOovwXjIj+Bq4fbg2OY+Wiv6/LqUyNOMe85q0
Vp0onGxEcCTEXrj9W1UVz3xK3JDBvIoM4oRKotFCO893k1WC6CM0hkqJTANk5o5rYSPr09H4OOWA
mKZsCwB1WKjXgOgGckaGsU2CL+Bvb00L+TGZaGzMId2eEOpe276JiPL52JI6jdh/XcCgotUaeatu
ykg4Tppkj2XsqygzwpqMilvBERvRT69qvV3ow5OOm+EdGTYXP61HVxPguVy4HOCmRrKSd489gmms
DoigAeKhJNB2Wp5ggjA+tX5JL6oZ801MOjG1cH9tCeJb+NZomFOWE8Uwnvu2nTd+Fx1mTBu4Ezu8
26Pe7P3BgBpU/sobJ1kPbv2GbqJe10OwrQzjZ0eI5iauhvuaIdaK5JYWrQaI274mzz0aiO6zYYpm
yfOcxfO5LwZiUoa9RSV8VaMKOuiZS4fA007p2GgX3Ywu4GXjVTTq6WPdZ6Q8C2vfOt5zEIscob85
bDwLSXKO7YyMiV+MLIhahpKP+PDRA/pGIf0zYSxPzIsXIA2Q64OCkbXb/7L6oFkHDQUJYb1PDjX6
RehfETrSnSXducdkv04bbTX5cctR/sPOhbddUvwWfgQ3nz77BMMwsfw7oJike6KwsRfX3KG1WgUp
r13r5HJ4YfmK2+qxLanGFpk17PXONk4MYD9z18BrE1IInMtLG9ExQhN+qXr9mUCr765ulXcm/c/1
4mnufZc7D+AIUPpoiJqAiq1ENxyGbIiORUxZoCsszOk+jL8cap1rOOjskn6TemhBcDiTpVO/tVSs
AWNQ9pj4NZ1I/KLsMe/EVG8sdAMHPQzxJTb9qQwanKR47YjiwAYrfsZUUVbN+MtP4R5q5YV2crel
/fWEWQCU8uDS/QKC2In+wW7yH9xiLi0Xsl1Bx9RNurd+8H9ySx/W1kSTLHBsIB/6MU1/ZI47b8el
Hy8u0qIJj7fZ24jNWr+lerVLW1jJObc0TqQWGRTqtdpLCYOuFsIgBy06FeGm8oNHQhgSultcZRjV
SmXpaHIZ9BPGo9p3rxfOpp4RsekuHFeRPIvMKe7dElWkW7hge/vRg9i/MnJ880ysEQPV9UazR2sz
2FvR31XhtDZs+xsW2pJxZj/uq8I56MtPgYd+VRjBDi0I6btG5+DOQALewSFC7AC2k0iUpoq/VnpT
rhekBY1D/MlIWsyCMyJ08JBERYI5cop0WvKTv7KtBxzQMEobUg4zUmYr3ch3g+k+tyl6PhyfKQKq
g2U14wU6z/c4cO6Af3LDteGClfanMltozqWZR7GUC1rUD48h0WK9qA9jEsLnLab7ORrsO4ujOqEn
i4p7vtjWCGdlNsFwnnAdic3U5ueEq8RacyFnQm8FTVRFqC+3RdfaZwre6wjvn+2guubQz42dhQbS
8caPzMo+Vf1dC41VOsGggPdoaQd6sDNeUjr7CxU411yVfrcneSXBDb2fjEU/USYrkZfDBYJuEWwS
4T4lWH3BPPeb3P6SUd/GPMExpRYeEqeGbIGDUdafbC5sJFoQ8iTl7lS8KA7VCGa21IKTfSrC7Yyk
p86jX8UU1udwtPW9F5oD4eQK3TAdNCu/4za3zuI+uMeMi2p2Kl/S4XvSnUOzcbYdQyIyQkMY0pb1
Ko3TXo22C/fuexCi8qQXIQ6wcb4uxvSdcdPWiPJvOondI8KVpzCtNtbAuEUkT1bO52m98ccU20cq
lRet8O0tMlvGx/a748zkV5a1y0T5uOhMr8Bs/Oxt7xkGzLDq8As6Vvq9Nu3vCxWPTd1pHdcippo9
R53va3cmXINtV4XNeupJWOY34TKcEY6B6Rlpdo+mj+wDUMFIPsm0WlEyfbaaBmlpU+C+tKD3gMhw
K4AWedrslkWWksbiszDMatt7rWQbwjCygBfmTn+eJyxesWs/eEbcbAs/RdVeBFgnk4pU9hyWbUa8
G7MBiU3KGaGIrLnEbgAlrag3FFTaXeK8l8NQbnT9o6m7cBPwOxZ1bO56F31urQfvY42EnM46QVdU
nRA26EhIQAP6m96YL15zj6yx3AaozQspOyeRDmSClKIDoEaVjve5O6ltXYrWIWG1p8+5FLmLq6pd
KmvU9m2RSCG8KSXxWumdJimSj6VcvpLC+Vm+gqbzBomas/kcb1JoL+QblWjv6YlMOwY8vIPcdVsM
UrYP2y29ynlSpeofpMBfT+9S9P6+FP7X0gLgS9XQJLVCpXIIlNIskCbYBjzlIFD6k56uA1BJFnyA
C97Tcq/26+7XVJoREmlLUKIUX1oVlhm44xhV4kTDGsUEeOO12vSQpBE1WCMTl6UNwNDNKdaboj5I
+UnUJOmRdhc62hK2nVJrgKBhEi5VGrcFpHacc+ZiXLUmSmOFieUZIBsjtST/5Iym2DnSyKEWTV1O
pwXJY5q4aESk8SOVwiClDlJrt32VPj52I3EVwkNJW0ovSRTOeCZcwv+u27edpYg3lZMbB1gZMp+l
2wqpWULV0KM6qmPu7iHNIuGAeqikZkmRcJrSJzqroW3v5Cmpiz3dLS3lea6GfrCWthm1ZstNtSYf
0Zh+d7ACwrhbabjp4kdfGnAc5cWxpC1Hlwad1BU2BBy8RkrsVcu1IYWn79H5HFrfOIWZtCqBQ9F2
nsggRLAvleoVtWbgm1vpvUuBs+x/GoBgt6WD/s2XZiM7HIxj1nxXG2q33ZUdcnyolXqpn9QCef1f
a39sMuBttxloYhT4fCoNrymH7MZo+Yd16YVSC7V77rrwOFVPPWSuYsU0AR90nt4bV1uV/LDqE2cM
Etaeiw6slp/Rlg4nIg8kaotNtXAbENKNeM5q7sTIOtG24dmU7//bh5Cbro/zTwK2+VBye+ZAQM7B
GS7tZHAObdxlgbSZ9dJw5kBlw39WSCPaIi1pSSxcePBMvKRdTZfGNXIbLLSM94u0tBXS3KYNVLPh
9lwME2MAdOL3bMq/MwZa59IaN0uTHKZVopTL1wr3HIwNou2loW6R1jpXmuwW3HYUT6szw3zmEtKK
N0hTniHteRY+PezMz91UOvtMWvgEXr5fOnAAe9kv0uVnYvej6Cuk+09gA6ywA2pSAeoOMgFDegVn
TIN0SjlyB+8UST8hwu4XTQNV3Uiv4f8Xjfy/iEZMw/OD/5to5I7Isvfyf+hG/nrOX7oRQ7f/Q53D
9WxyNkxLt9Gg/KUdAQT2H90xDHLJ7ABrns47/Q0Kgyqm64GumxzTjo1K5KYdsf9jubYTeADEHMd1
beN/ox0xLeOPeB7dcVGpIBFDQuKbPjqV/6kdqZcqM4nDiB9ccp9DAwmrnqF1KhtKVoWmH5eyYlaV
W+ei9wHhDck3v/UxAU4EqlYZKoiGOil+nR0AjnTTl798aaOoO+crl8Nnu6Zo4Q1kaM2DAwMIyLnX
AaTvGw8YQ/VUjA7OeBP2c3Xy9U/Z3H1flpyKULpsjSSeqYpZX+OMWb1Z7hnbdg95NutPMTAeIFGr
TMtAT4e9v3JcPC+5PdH7ty08FAbi2UdIuZ81p/hizVqyr34hvkYczEzfl6dlD3ggFtmyb/IJWGOY
7yOehsQePw0OyzcgUP068eYfk40/nW9v7Qs7OiwDLEybougczKdoeIc9mD0VBAb2gcCXu4j0QtrK
GaQP4tQF+m3eE662yBtWEiQ/mt4/l0NOaJgs5g8bw2zhffvVnpYoAeoBmm27zejcVNPeJO2gcTL3
pMcdyNEA/ZothQKo1ui49v0lxY0USVoSs/ptVIMP7sdsazqMB1NzJohzV+aT84CcY2PWdJc6Wwax
WwHdLLq8zHQfu4Hk8p7cTS5fcbVy6xcE+nDRDZqjpp2/GaKduLHl70YPcYihd7RjVIyxvoZtxCwS
YHL7NUiRIrqLxTi7108mwSuXuol3BsPZ1MC+zESiQm2BOSDiG6AOiKEeFZGRD8/uYts7M6V4V9pI
Gf2BUTvxM/DT/fmhGWNxhlSJ21tjCs7weMNIJu4C+0CKxbhdMvHZq8naLbwi2MS5+Y6UnqqQA50t
jYdjnsUMJvMqPORgb/lhJ9i7DQxhhi5TQs0MkBWEk8k39okHwMrV74ol+G5EKTaGzPtWLrRpqzhi
AjNDltfv4ybCcGnV7wXZ5JR+SnrGbXrfGELCYRaXItHFMslcj2qMASIdUUegRczNX4Ee18e46N/0
BPucmHAK+I61pfuZbCxhUuVzo3PnHtrqI9O64pSWJhCJuKLNaTnzRdc96Rcyn4IqIyhHDOVzHH8O
4yA/200L9ytBaKl18UZLC2PVtwa9uol7XfI8tcx343Tb2B9OQzWrg/8uHjxca7vIqH167+u44PxG
IgWQAdYE+N+YmL/j7FdfkMDHq9qBqJI44ZrM24z5sPdeiPBHxwVsrS+GBtIFAgCTFprBVHhn56dX
TneWXvLa6Yi5ryEZeQL4v8HSUjLAATgt3as7A6j9ENQMxshumNETRyhZhIFG30jfGohLR6+2lkcw
gDgWS/KgBkB4dgGRKeFmHcaV2JIu0W/6HPQvrlKgQ+AKGkryvg8WCYBExUCCCf+OKzBDbecH33jJ
pAVNUMYQsoOnYcjJaQdsQ0MVQezLceKYFdHBAiUNe7wyz1kyvuO13pFqOh2cHvTu4rbFmsIMEL+k
kM3+ajzCfyPqIb4nUJjarI/Me8CNvkqymkiivLfoTCyboLJlQkq1nbs22ul2Oe1hwq+R84x02ZEw
VPlbVJE/OpaTtScJ7AFlS6yl21608xHcuJXb1Er1oSOHSHv3reI5y+N38MsPZWE5DxqDxdUYMjNE
FfyU9vNdTNVpm+fGvDFSvH4T5AdsUfuGXOqd7ib+3ozRCs59eBD2TEb2hKMb02kuHuLUzDCCIv0v
+4EmE+Zrmij5MopTgpH3lAckFCDRz/dBpJ9vu9QjWpJhmTZcn3P9m3zib9ugooilXrCxpb42nDLp
NlJrzKweF839YUGmTGPL2Ks5hXJm/DHPyGh0bJ3I/tVhV6GV5rXTfm6DB6CY+arLKrTKk8O5QDfq
gfHr0TUBNA0hFYEmti8LF+qNG0P59k1Pu49l3MUCIjyh+Qw8ikamj8eVdqhcVYuWduJ64WsAwIwf
QS1K2X4HB11eN9U+o5uMTRnDt9CmBaEyt9ERswZeZq6E6SKeraSCSIBjNzKXTxU5U1Sk/XvkRIe4
TfID9e2HG4JWEWntKD72bQFJSBjZCWofx1VGw9J9dKPoSxcWT4AiOjgjCMsBWpDnHhwtYCU05eqo
OIjMZC4vfznHaHaii14ml9nrWu0DAsiviQ3oOHavBYbSkw/vMmvnAxWpg2uWeGomgsGxBHSp1ZxJ
EfhVzbOz1XwoCqnXPjiyQaecJ4ouqnv3tFuXo21pZXVQanrP/AgGNzxQl9lFbkRrqqNaGcm0CLUI
ZK+ux0gGL1quGh2XRxFV3baxZoreMMiaztVX3hRwA88o3dZ2xRU30viFlAGkk81qK8uyk/3kOdML
DeMB9CT1CG9aJW6MvNXQL9BSIHx5wzfdILWz6FzyYJpipzM9LMrBBLDUGpvCplc9hBmdOnUEWHov
myk0v5WlSL3TbfHHPpNsLlxBJg2CsSv0rfLmFLKNudQV0wnpzxEJ8LwiaX6q7+a2UE6D2+Z1LS3E
DvDWs6oMqMWCag5+Hg37dKkoC+GPwx+PKba2R3eq90Uwrgb5Pom026iFFVKv8wzzjUipXB0OiwwY
iWwLMLlu/jJnVFBz1JPnHO5HH9r29ziPkQjG/rxu5OE9yUPehwN3um0W2VAWB/WXyZvEAhVZWnEa
l8nIonQD3pxVfz1C/U1o9s4e2jhdtzh3bq9EaIrs70PNVK9myXNOrV1f5voW8hOotd/eRm33Rf/q
jw3H6T8PUWvqZa4f5/ZWt8eofRUeNXvWiEEpUu/bH3/8r5vqD3+85vWjXt9O/f26Q31nv/0bv62q
RzF9XRiBTNl0yYVWXb/O20v/9vB//U/+/e//+tB/+9DEh/doP3vojgzMG6uNz5OdxudqNiaAbLqx
D8UiDuoPIZUvSq3yMUUkEbbw+2PsSSyc4pWThFM+dl68Nm920ULBy8+lQOffV9uaIR7gN3NdGnBd
KdyMG2uSUh5P+kU1M8dRpp6qttXCiMvhILCPks5k4NTMffK82onic3MusePvbMRuq7o19Y3ObXRr
DwMsD7Ind65UFM3KNGVzI0LSWj94BXWtlANaSaiUdEVtTkjHoA3LQ1Btq4Umj/zb5u0pFdK1w9Ax
LJLeMLWAelJd18jYIsMiZRwQFETBqhepCiKrSGzh9dA70gVUr1WovWr1t73w5t5KhwGJUlnMQWBt
/ar56hoLF+MYY1CfavmxG2qsJKkfaNspM1+TIX6PTJd5kDwb1aKTaymDYXTzAfEIM2JbcOZwv7j2
LRPd0xpDf9AfyLutTsaE2nqgjunXHU08up/yu7C6H1AaCrLteC0mpnx8uRbSoMHhcEQz/WMZg8em
QB6q/o8wc19CiZ4o1QVB7VNfA9de78jzbp/PlHdMEqSJL/vnW6xh+JG1K8VCGI/RrzmUmZUWiJHS
22CQv1wvsFGuD1GSMWHlb4SyOFtd5MCqZ3kN1LWp2c++d5wpPk4iRSRvTJsOUHNBi+ygNCRXOUli
RLC9aPdt1KcMsu6eYBOMXPIjqM8VuslEn/ZhscqO0Zv1dH3gPz+t2iQa6CMFwr+CAIqbp0px36l3
6eUdapDiK62N+dfUdqbMkEZBkFk2w6NvR31rFOA3Zqcrx7te9+yDItAo5dkoC7IcC7/quEDj/s8v
oeRZt021lvjWz5xGgD0HYgOZN+AsIXouBUeJEmsIobJyL635ytQvo47tSKdB5DC9CCv7esiqv6kF
4L6/TpXbL3k9oOUQSP3rf2yqx6l96q//9aU6FIOMPe7UKaeONfVh1GahPFG3bbV23bkkSFL0yMuv
v1dEP4NWHMHK8pxWb8tckzNZrU7qVLuuqvNbfRpGfn+fgJl6o9tHjuoS4QbjRC3oPym1XCrPjVgL
tYUuKquUTZBfR7P9rRJlvQ9ogYJRjWN9qx5+XQ3lt5asQ6V/U3o4daSqtdvito8MBXs3G+a2NpKr
nE79O7dFp4R2ahvOCKMftXr99PUyPTjp3VR1NApZb6t52blTQGJFk2N0d+3vVwke+QEAAvWj+rID
ecqptdt3f9tHCCYz88jRVrcHq7e8bd6eq9ZuP+PtD7fX++O5Sfnak8fKNYxrprpw9l5MrpDaVmce
33jWndX29cMvNbAo6N86uoW/f+nbsRUs75FG7KA6XBNw+zOnEr9B3PcMZdSB+O+r6iWul6oJ1v0B
RdtG6dJSqaZU1xK1qdbUvtum2qdkav+rx6kHj+HHaIgSc9rfpxFOTw7b2zkT+vIwvh7Mam9glv0C
vOXvJ6i166PU6p/b6knXV/3tUX++wZ/P0gyqyJ37iY5sKhuxxUndRtSaeu6/7bs9RP3VVKNAtXpb
qN/jtqnW1PP+66vWSph6e4p64B9v9W/7/njVP94pkhf8Saexj7dXnbMdlQRrQHSpzvXbYvGtGqiU
vJ/cdqq1277l6jmXj2k6ixnE9ZHqcqte/PbQ3/6iVmFfELxCn+16RLtLicLvdqL8tn1dVefVb3vV
tnq8Os/+eiZKmwnVR58tBiU9BsfNB/xj19Ttx3zJgJBG3c4p62APOBWT1viaTSXSiLYnObvCj4tq
0nuiLkwnfemb1zprj3YDP3qBLPC1tMuD21jaq2mEweNgVs3GDIcXMnkhxIsp2BLxRvobeCrddZ7L
KcUXZpENgQW4viwzsUle1KXHwi4ugHsoN1InAVQCLsYfCBQakSAZAyR4TV3j/vyHr5eTpZzxJTKp
khxMAiD40tTtVd1Yb4vgdrf97ZarVv/t4X/sU7dute/6Dv/2vOs7jFmAo2FP3BpTP05NtfDVuXvb
JvyASQylc8m8kuev3B7lyXXd+a9//+PprtMRxex69Urr5EVNPb1AD5k+qEcOWQNTYGqe1B9mdQr+
+2oSYbbClfRhoLFY09TCFE06BrHlsOUTWzJi4w+vvOC45IeuAGjYqEnKN4Qh9i5pxYGCnXcaYVUj
qHcgIHT257ZOiKxyL/4U3FsloBo/rb/5mrU128LBVe48AxT6qE30E/LyvE0Y+h9GA2AZxiHclkk5
kn21oLXCz77RgO1gWOnbdeMUsJ/SjromdcZ9p/VnrEdR7EDNYGTYaH7HWzxGuQ5pkpyxLSHVxIQu
AIfGuFp2Ccy8ABD82nAIZ+Y+e+AW/5YhKt8kRIpvNC387Pb91yieNIKbcME4GOAn6mxU+cigLimE
rxpfVuBDbA6B53JiTJNFpWC+H+KIKoVrZTKusNqFWbSuQ4oWM4bVNU56yC3jso9asubtNsy3pV39
0IzgwdZQmy8D5pda+1Vo07wtNDPZ1jGfPHc+5649IzRmCl5X3uNATi4g8OhA0Maa4gCgpfBL7zZP
PjBmP03IUic5i8YB/UNMqGV3388kEweNvnNSh0Zy6BIKVf5ArH10tIFU9HiadkyS++2clY9NpQcP
zPs+vACJul55PqHBYOSkl94YYeqQOlWTKU6dt8TMYlNeW9x0h5gVBZCfkxMML5VpG5VzQgKbqnQP
ubAhigxApDBr7UZCw1OkV+igod4ZNQaa0VuVBGORSkPZwrAxdEGLXmml9QLBzz87c2NvMMRtRNO+
BktobTwMldC5gpd06hAQ6kj6Uqd/i7F3ZZBCPlVA3UlNMT7B3wnggwc2edZBeu6N8K5cRLkjbJyC
NiBaCTM4l8LBaDsgk+tHe+8HzftcONWmXjJMUBPJdLNbtBfPaPEna+XX3r8Hzo7/IO+I08s0CuWG
91rMxjuzT2aVUv1UtsNhCkXIv4uKKCwpM/Uamj9j+E7ilL8O7Oo05Jp7aaxxZ3kQ8OXVP7bkVY96
E5iAdV721GTz8iL6iDxyoz92Y1evrCPdRW1LRuNX2GOISiiwNr04FA92F2EsdOlVBIaAvNb+KIgQ
2OaG+8kGf7wQJOLVRvx9tvTvaY2cSQxZeiqRH2/cythwyBn33UytnH4LSMvxHCyJ/zLmxsUbmamE
do2NILpgF24PI0rWqaLD1psV2bH9z8hLysdszH5gwjokrV9vU1HRnOvc+1nEaxOYsNnraJRK844r
RUYFoR8hMNhfMyQtkCq4/IumeUNnYW/h5XhrwNxMDtMjGY+SMRK/Lx3mucDKT0EFY0+E9lu1Myvg
Q5nbfnNHWgnp/Bah+lotnYmE0Pym+T1KVA1QWADKr32e64+yceKnVC+I3EJrsotaQbEp1tYDfrSL
52OPNNzxq+m5HCTSUpgkEYe092GEsbsbSJ99cB0kBC4WQK8yapRH3qc5sgvEEcihkAYikZtNPHVc
MUzi1ESqQ0CXvUSExshA6+AHgnh0ZyNJ8PNyyePyyWuyM+VY0IPeMQMknBn5lwA7PoVqvxQcfprA
CYZxj0rpAUs7p4vj7G0rezJ9iKQiuef25zoZgMPGO0b8jtu5eal0YX5EZOXJeGfwHBvbj/XdmIfS
0c1dw8jPY4plRfB2m2j+bDrDl2AstF0+z9uJuCi4QYi4neI8gmvdWhq+Gxtd7sG3gUcaDWct6kyL
D+18HpxKPzXhl2WhfZR7W5BJn23GOys8xDLx0jz7AiC/nYZPZphsKxGmO7/v2s241GeRyyK5rvEl
VMadD14AqPB0b09auEnsljvEzH2piP4Pe2fS3DiSrdm/0tZ7pGF0wBe94TxoVkgR0sYtRszzjF/f
xxFZpax81W2v9m9RLJJiKCWKANzv/e45jIjRAJhvWM9s6qH55ZauONWY5boIqLKqguPg6PC+5VKn
XYozQfmY62tfnGuXHaFgLJ+GJkd5WFpyk9nzCIlHHOZ6HG9VRf49oMl8qGjaxLJqTnEPhygBQq3P
/ByB/Ug/m8LuAeQwZxefma56cjtUHG9VR8/UbmgFhWb4ywi77+EyMNDmPA6jAz6wHHIOKMxHbgpN
kem1wovCW2exXzyzqqESpum1N5yLM3+t28q4YzyZj0uU3Y6GAV02T4YzTblNiRh7C5/xmNWcLDk1
gCMcFLPreQzpob0GoQ/qj3r/Zz1wLmQeYk3lg1rMLixnTla2ZVR7x0+fqMzvOjyHR2LwzOU6xPOd
NHpPrPIuCUr4ne2Y8i21JD20b21jeFi65CobTm+9Et/YMR/bmmKtjG9pijMBSL4N/RNXI0OFt8wE
kr2pgztlMlnpNKRi+8GiWyWmRy/2IhJCKIzAuJ2copDXi1XRC544HK+m8cKIc70Jtd1AKubUnfiz
2UIOyL4qRVffWADmT+DpwF31p3h+HbBZbQdA0FkaY+USj9NMJjwnuBk6B4pHzgbiBcZHDvE6kPt2
1t2bqX+nu80BqvhGpZsTNcsYsMutl3SOuseQqaiNXdrHIBrPfcY7hMrq0MgpuVomwDpD7ZvqZpxa
+RQy4nJu3E0Zo6qwBTJ5n5npkbGAnZLjKTFn8rMHOO0AC0NMPyIeOI1juuUKdbFzies+Yz0+MExc
2HEJiDuf9iq2OPUt8XNvz2Adc8FqumZGZS6YRrCMlgFJg9B/W9cvynogKHqXjliI/HdHLul2dgZK
W0BrnYh4uikmXfjxPHpRCcQMRM58bA3dtOyv3mCb2yq9usYXiA7+MXRGjvrMaHRO6Q1AMGJoZ/kE
5+ghbhErFJgjNnxItK/eOBY2Ufcx8N6AakLIra6jkYGgmxhmc6Y8O8XD+Bq00cnyi/rcJQ0zXH66
cJE7K4aT6exH/VmKeefhZD5i+tFJpoeoh2PIuqmSIY7HannCSkBlOIsMd7OE5p1vqOlOjfVBpjSf
7ERPQc1fqbSpzeBFP6piAa/sqz39Wt6J2DpE59InklzGaAFyc1c5z6QkAsbEGSqdOi6omSDPmOLF
qKsFcEpPJ7ivOQTjeaPy9stA+gIgavUWeMMZD5i1MYEBSBn9yuf0jaQJMHXqEjdN0T1BbJSHyBu8
0xSSxc7TT16uUpQJibnpfEiobYYEAfn8c8R0PPsfnfwsYRoR77WqmLHgW99498OoPsY9e4fZuBrj
Mt6Aenw3Z0Og32LdEnYsxTiblkUaPcVDe/XLBfuLCunag66PZ07KtV1nu5kx7Aza79bqIfLmD7bj
JFhM+1fmuH81tSCMlwsH7WrNFWq+HYgBpE0dbQWgzWPjMc68EF9I++ocGw+M3NdbgGKUDe3mbPs9
s/xJb2zCSZztVno3bC7YM+QD1WVEnKF5yoLSPRhfitFmoV7KkkEWmul5AGHMc59jzg5+cOaM/pIv
wQ5D4Hw1m4d0MuUhy8fvS+/+QsynxagL7gPiQ7l72yHV2CHAA7M5yENNilpoHGbpSVRsSt2Z7cCI
Un32da8wpt+5xMTzi6RudmbENFEYo0TNHX0G4uTntONDP00XyTqIVVV2JIXPGI8K+dzLkUV4ah6N
qR82DvPLcCDcR3xKhF5ohEYnAPNvSHHuWkYn7roCo8MUNQZ0MeuA5eIgoqpiTmPaWIFZ4EicDm6n
tyZjvU3m4D3PbRqEDlPKlQhqPv3BSwSrgTjfmUT6E8P+x9JyAaRB+OodZjKAkyW7TIw3GV6WkLYk
JBv7Fd7hD38Js13lJWwWEI8fAADk2ywHdCDcL3XJkF1P5iBjnpShaCYbgpHLp7XUJ8lw79STJJA+
JMCZifulf4HX5l+K5KE3Hb1CF9E2KPKvRe7f+DEFIGxJUB9nUha95TGZNOHmYegk6/kUjjYySHyL
z1MffPcCb/zCLMbnuskQ+DrZjzgxxE71QAFY7p5AKPBpce+YvbBfmaX53JLsoUFq7Rlzw+ZX2Luo
cIqt0bXogyZySaoOyfYnr1Xn5s8tWMAduqXttBB2SmLjpUiw0rUmQIQS8IsZUEUvrOWziJp6b04Z
Rmf+lsJL+OSU7S5sUFCpqY8OejimmWE4BgTTtkxzzVa0GwznbnSYB6sB/x6reRg2xbT1oTfDwMms
I8yFmUnrRA/EklEVTM/GLgsdUP7jNkTCufObxNgP4aPN9eZAPpM+TMYlF5oB2wxSu35EWMVijtkO
D6WncDGEWMXIYAfIo2Dk9JGf7gliXzKu/pdmnE9jWiHG1tiQuaP4nAU3qcksVtx33uec7VKCqGpb
kkrbeg3TUIoI2zIAOg5MqAcObJNNQ1tsahhbEAmaQZCgLgqH5p7UrZgyPdcKkoDEqufP3iHKM8U2
cVa7ZhmzzRItYgMBa4FC1B7zmLNmns+nuU0ec+GX+wjXNQc17B8FHA7cxX2hcnUIJsfYCsFEZtUM
j4lWgivCW5EPtslsSKcxxJSA6uk44PgEHkCVoj4sPOsCEzo6qDl7NRNcJTYXrTESxlH6Ed2RIFKX
pnyaxvY1iJ8it4Pwjb6Jgc1ymwI3ZEj+zF+jCVu0xwlC7ZA/ngvzIoX31gGs5ID2QXSWZJKDSL5G
FSAL+t6Plh2KI4my4ujDZPEsYKd9g3vQWixwbHZOnE6xmLEa2yY0j/Eo+pXxXur5AvxvcfozHsU3
+vdH/SOeE9G/e1S5MMFkL800Ug2bOzg3QG3yhHEFVTS7sf9iK9xYvoQ8dUBM2QNG7rzrr7o20otS
Ib+BHzzZbEE2TphUBzfMWR2FwGcW/qTguw7sK2A7tNFdXzI4iU9e8wIWMnhNz2Wgf1ns/ktuhfZd
ybt3Dxnizpxi3REowYN6EEfgNxYH5t6ek0D3YIVP0rvTNYj5vq/L5tBa4InjemKeyLHCvd8n2TWw
us3/ZIv/O9liS5D5/f9li69wsb+2/4Kk+/1P/oGkc/+ARs8uyww8FxuBRX74H9Fi0yZajE5YEOhl
JM0DCPePaLGpo8XkBYUtHclX+Bn+xNI54g8pzYALE4HlwPoPo8WWaf5XLJ1kGxw4lvCcwOZ4/9do
MeiXIGOwSVwtpc5Okpk3o9ubN343MuzBsANuIDJNc3W0Zpj711gTN6BjEgVcB0t6P8BIvMS4pjDb
ndfnVuboem/Q3dCPh2yPt0PXeKf1i4V6j6lbnFce7AcK2NHci6bvEf/UpIV58BsYq9uy69fW534j
aj++3JUtww0O21TfzqCYMjWLqCjce3XGwRK/DXlpofmlFFgb5zUDlppc4B2BaZR1sG726l4taH7k
LUkZ7RdRV6dGQjbd5uanIpymk+UaFCqN6Mr6c9oLIX4NXV8ffYsY8U0DiJgKk7tbtEpmvWnVmm3M
PjNC6W7mtaRs8n6fK+y/+n1k5JTyOcW1NTu3puhWkurfHk6AW5aWqcOWjqEPfn3jRV1E0K+/XUeg
rFZdKgFdbp3QWW8yuO1M7eUMKbrdTUawcgNnBbOIDWd6vTEW5nyQSvDYM/vqlPE7l1x3dmqIYSXo
UaH1x1hvFk1d/njIz8Fy2Rwf5b9Cl1fy8vpcR7dh0rkLlnfqBM3hN6s2gZAgygwiCSURHO2u4bgb
JwhIpq4TOuuNCX/KKhNqdJwPN11ehfuly4zDMkTPk4QXXmIeuyzmIbZAiYvYry9MMM/aX6NUzOaw
JljeL4AFUYORdvWGlLphe7NOF8W5c4DHQojnPmSZegGuRW7cSgZi0Q6n8RJaGwtVdGXmcolZb1t5
TElnkTDuKltPq8iCSUXQNKMF8KyqrW+yDG4SnUBYUaHrjd3n5skMht/00LhENA8k//Y3PjTUPdH1
RunWwnqvnNnAWNkTbJPP/gzzR3BUxUsE+6G2RHB2xJkpswNXrvhU+HwyZdLvpUIBmIhs/j3iNlay
JKLvOrt12C1C9rHvbPlL1jmhAhoJ25wS0KX6/eoqD2coCHoszm1/Tu0bzuy4NZ3TgAqFd7d/dBmi
P1i+T9xhsL8brTMzPNbAUrP8frPOe7FLQZOTL/OOeh0E2iqpdrlqSJ7rt0PMAcfSSjhe3xQvtaqD
WVVPf/vd14BmyHDhsVPEqzZ0GjZreA9YTwEUnZv12PTW/tF6F+gQ67TCO/X+Nte4ETc2fpA9jg5G
TocHAYJNvpJ2oMTyFkm5a+uJic3ZLPaLAo6XGVQmo6HuNqKPCK701ScxJTMfMV9c/GZ4ofo7H9Je
RoeoqI9pGp+acgJcrvITy1vzMmoCi8iOrVmzw9LomjUZKIwBMLkdlkRW5zbTH3J7O1KIYqVel/wA
qtmrnjF4tDbNrh688eSDzWl08NN1kcVmBWeKNfNZ5ROVwjz8mv9zMNHGmH4wpvBbOPMBLQfJSrND
cjfEwSkdYsY4PSYGjKHFWpLhMtewI0ffrAOC6731uWC0hn0qku/r0R9AzEMrlXI2YGqYzIqwQkYH
sEIrzxR8JpBUAfuGemO5A2CuOtn8/pFSwjn1gKhUz2auT/krfZmuNCUIhhGAa6/DjBBMiA9vUjch
5lBU+Bn92tt5aw91/Sz8vkv4BdKEGE5rlNdKy3cJSn2/0sxT+TDPoQ2/YiGvBrnO3XUeS2Y7lRND
bMNdVHGGsDXGChfEjln/B2lhgl3fSld3HV37OsZLuEES9CLsxyU39jGBHs4vkWT+AITwR4oZbiMZ
O6Kz6ykviJjaVVDBNn4TFyfTqnQ3ZHw04LqNETpRt6pu0bW1ROZ7d4t8lG2YT6rBaQjAmksc7phG
r3fsAm/AvNCn0BR/MrSg/PU9J7Fm9i/dKccHDcuUP4clSdhG0EIu60Nl9z9qs+z3ERtX/H78p7o4
4rTnOz9nrRagwkXBWOsGaANo+YAXcuGdViPBene98fWTv+9piYHSOgMSvN520hnyaNa2A1d7D+Bk
nB3bya+LNiOgf8uv/SgqqvUoE/IOeYIoupDSKCePqe6Ts8ppRsMwI3+MJxJP3HbRNgbT5AzLlksc
3DR/KtqeUDEDKDX+BjBfp2YVOmjlAwMqQPR9osWYsAEZ6Oeg8dk7mZlAakbO8yAR5qNlIngszOni
1YNkooIj/qjwSxRaNBGL7HaYzOk0jtNy6Q1KfTPlykELKhKtqlCOF+6D1DpTIqUmjc4CX8dwhWoz
XCWlwxrXm7R31lSpg4DDYW7Xv0/emH/+pdaHEQuho+NPFwB0ecdQPqa1pwnTRoJxo6MafeprDZfv
SEpeYGxkNcfBelMwdXVwquK1d3XqVy9oMr2+WW8KfS+o8FSgjQJGQckdIAfPAefktAAAMvvJPuU+
96vxBnE65y9KcamNkabFMZJo2QgUm6829J1G110qfCQxXhK6YavZO9UIfQbHsJdMWEwCbCa51pqQ
5jd3LaYTpOFsu8fXzGPgQIk+2abj5znN2r3Xr5xRDNp4U9Dv4k7DpILf1Dg1uFVyHCupmghEaO2K
Jtp6eFhaXYDkYGSMOb7tlJcxyNAR9UfeApMcEBE+lxyOeDcu7NcdivsYXyC/YX4BAdPjgplWKYzW
wzSS/HToDgdHq2P8pn4VWiYTI0LRchmoPDgRDQYgMrCGjCQg/fDv2tS8MeNyOMRh9O6X9BCWROK2
Rl8zaJFNTDI68Re0zZPJeCi2m6wmbZlpAU6JCafEiMN14GulFTlGhSyn09qcrt5bpynt7Ic6Ei85
dBv+y75W7Sh45lgY9NVHi3iWAReEVvMEWtKDUaHf+1rcAwE32ky4fGIt9am03mfSop+Wa1KA+YcJ
OgTeuIA6EynQgB0IqBBbzYUy/qILiZP4YQ38PzjkTxa4hw3Dy+ExZFCDnB61p4XMmZwWsc8X2jnY
icKh5aBDVzRVZ5U0sABC4C2xmb9PrfNlnkfrcYhymPj2pp+Qhgk7C2EFvNcMqV1tDybSTMVW+ujn
Pd+/t1sQ7O448/ZK9TUoPXQZoD58XLvgBLR86UFoFVOqpUw2VZpDrz1NWtgELrPbT+gmhRcwDEQS
TgBxAmBcHQwP7RKg5Be7pjLChyBDWwVBpcMPxVX1ULik/2lZOyhfKVOQScE3W7wN8HJirZniR8BR
Ssa+8T1iCBEeKtcY3ulkuYDazdfR02w18TQCgTm5ZfCWziitfM/FYoLkqr0VWnlF4w7OsNZg0bZn
rw61RguyTK3KsnBmZbizDMlPOnzqw8dUQAUUHfRuc4DzEjU2nKboxQVgklWteVrYhG5iDF2dVnWV
KS0Cd+TlkxZ5eRi9fG31Sirm6Zq9V0UI8hL/hZhaRYM7uelo122cFu9vBb3aGZ2FDuPwOGuJmD9D
gGpsjw6p/NFq0ZjSyjFXy8eE1pAZWkhWjnS6xf2gRWWeVpZlWl5mwPrqfMBFVT8BtsFwpjCdkcaI
NgBf510Eoow5TAhTIe2S4RmEyg/DoNhm8YtTYYcfkuxDWX4Op+JbGCFYW+iuo+9Futbzh8GcEn0r
tZDNH/o3xm+zbxautgFn28h2+RBY/ZdGgosQWuzWYXibteqNmEk0V/mZHkbyO1xXrbnkNY02TBiP
XC4bbLG8SqnDmib7uFlf9PHw74nmv315feF//lyO4EbS3ddsnM5hdURKHY6jvuJak8Zkro/XGz2k
dPl4SFvpH18WrBkP9F5vG4pMjFWx9lvvMT1TnelRbqAf3Bo5e4b16fUGidFfX/rx3HpPiJbV28d3
+tuX14frTaLHwtZ783OKqfj3/fWbm4YXnueISqT+qT5euD78/R9Y7643Q6r0ctEVKbvjf/4CJSvn
o8q6M0AhuV+q+vPqsFrNVb1q4XQ3RFKydbe9PrnefLzm4zmGl9iRfzz+22v8AcF7AU0xE4kOmrJD
+Lj5eC0IUzpQH4/X10T6svvxXNHrZP7vV/7bn6yXDkjNgBLzX75dRuH2kI7JY+XSgyPn6T9YsKYO
hcVI3cB0xV9uVk3U+lyNAonZP2C+8MpZaw2VLqN8fP3343//tdUrtX6X9fVpE8E+QsU5QrJQrMn5
6Ri+ijG+YvPRW+EMrtB4v95dXJ9NxURbb51t+pgFWx+uN+sM1MdDE0A3Nu3m9PHUeq8wQoxnLYX0
dYzs46vrv/93z3HE0NL4+PYfrzGlfKwqYl/rIF2UDxSWm+KnIfJ531dGcPyfEuZ/r4TpBtT0/t9O
jevPouu/p/O/FjHXf/RnETOw/pA+9AOABmgw7A+zRiD/8JiTpw3jeEJXMKlT/lnCdOQflmtLCo4s
UsRvcMJHCRPPB4VNz3IttO3/mVnDsSlQ/sWr4ZKCR+0ReNLB2mDZ9t8KmI5wItheKrzQx0kKTeBI
1wKQmIxzWalbJUM2SgsDlL77Ka8yFmZBEZ3M6TE2sktijNO56JjUYxRcHUxf97NlOe2njuWCGLGA
uk7ObrMigZsBoo/S5Jnpb28PQzPbmYL9rzIpWhALPY/1+JMkSWz1CziKf/5JHn7/Ov+r6POHMi66
9v/8b9s1/+vvyTtFHdkkoeFapg1u4q/+kAm6qJfagTgz7mVtS6/D9ZXmJ6W370rTVBknYdchQx/n
NtvH36ObZeBCG2eSJ12yU2GZr4VyGIQ1uZg3MGGWNImvCQK0SJCbkE5/6aX1Ijof21JfPheG+Y29
jPuw3mR5RKNJksdWUh1cgdPCHmk/6zVzVevreLHPBZXWw7yk49XIyvMMNPcEXa2mHwMJ3FQ2ybUW
RcgUu19TB6xxk86SCf3m00rDEastnJoP/fXtBwxnrbkwqOifF+Px42lJJ2+z5CG8qc7ZtTiPaKaB
il1vopj9kbIknLB/OrHWerSj1OPEfv2gMHMWG4sV6KFUzlt5qnz751BGxDTckKWsRg2Fc/2lNGO5
TzRCO+p5zwrpEzoQpomOLITjL4CQMfFfMAEfeCwGakJMXrZ8t1zOZF35mKVTesGsHRzYpT+JbKBa
W+bqgpa+2jOmwuC2fkijTf7lZn3OqBDguozXVnkRHWOnfZj0q1o+fhpDeLKnyNglLNwYS3eg09LR
3PsWL4b6MYfnlKSe6qWLpXrwLus9uA3Wpf0Mcn04dJRoKFEBfw8LFttZfapCLIh/llIluKaWw2E3
GqRmgph5LNdZ5EZ19Vc7hRK+4rlWUNfsWI9mx1OLaR9yHF43UvgUYqOh2q83lTCxrYVlfB0MJCl9
2ZKNrPrX9an1JgwnvphrqZLnPC4EAqAA9D0gZn1TBb8sTTbOCibwQ/e9SrOBcYwb4fGhqs3Jp0+5
eIgDGRh3RybKU3gQdrNc4Wj0+6F2SK81NxnJf1y69nsg3sy+TfcTyEoCfP/Ag1UUlJmYNF5LBlo2
1SiSc1e5kDFiGxxpwdjVQrt3uK79iNCH3VcOmv3dylcpkvygigSJPPWLLl/EGXB/dC3mUBxgZH8K
8Q5uM3zI2+kBF0vMhHF6m/V5fESCuoumOjjZkvgCx8bJT8BRGtk05htT8p8GtyV3KWnao9FlN5lJ
BKg3aocQJhPhdFF6t7cOiwrmTaxr3axGm991v8mkIWnVNoAMKFCrUa6SJNNIW7D2Lj/z7/3zqlxb
KH+iuMG8F0FaOXUz+6kI+GMiOUTzgYKAWdbUf2vq2AkDwnLaKtFe07qMoZZ0r03cfRVLZlym/jQR
7j2rYNoWvT9QOGKwO4rr55BW/RUBAqh9Nntj8VLraElVmYiMNYoLPM9OkyO8cMTHmFVvzhg5B5u5
RqqF7VHhCN9GhlNuQ94iPsXyCEiHM55VF68kWfPDlGbLeQi/r37sekaSncknirXzOaVUiFa6bLfr
iZJrX31y8cupGtzGMjGa7/f+Lgd+R7ukD/d58YnxRNQJEUnargQnkAYV4tlp8raeBVbeqbL7tSBe
Yhc+y/Al0srKCey96NJfMkzJN1G1TpWxT+3hZ1KS7SRodAjs5Aa4PGXqTH6h085krWUdzDB7BQpX
ngESUC1h7i8IaIHPHq30IDaAvCTia0cghVkKZ7hEtWFvkzr9NIbVJqidl8ImlDHTRqIbdVf2eNXz
QP2kvuOGxbvqOPnScFo/5sQSLxm626MIcqQ4ptjXWbhcQulCRkbNw8gHeP22EV8MsfBTIupMyAPw
eSBFwepT7fqIUSvGWm1btAR07VcVG82J88ST77y2FiAy0mctkE3Wt3wgngbYP7bteyh25nrLD7Ov
YPLRl4BXYeD8IbZ4gsBo7iSJox0ybO+OoQJilYj1EuAeuxkFIn+c0Uu9UwzVbdt7/T4zHLEt5AKj
cbZPtd90ZxfN1bVwnigOTLtCU2Ii5w2FXgLctI2rn2KO7tzAsHZhm4DzmuqztArvVngUVPO+3rZd
X+3SgMJ6xb9w5s6/sxwjwtSEikilywLxq1EgPtu9Y9PIQCqC8iq1yQfN8tuUAM9hW/24hE3PyCMy
POkN95UfXh30WjV16gOdmv269sblUJzQtpya+UBqfD4lzBYzX63uM5URHYvrz7aFDI/sHb2pWRIi
ZvkSDc03v4noWYbOvDEm0qK5kRApy4YF3J84JSHiTWec9wETTdoeYp1KtdySKpHbtE5JGuKZdgYo
x0xk79mrcz5agC50NG9DiSYwkzVVnt5lMjHnx5iNFx8hDKMehvEoWv31hOpcbl9sRq0CA9m3+E4K
gv+vsDS1NhtzweutrgrZ+MczZf5q3zOztM88u936kvMWEqPtWBdvscnKbHyaOJjpCDo19Tf1MAq7
fhZVdotnct+BI8bw4RI9d4yDPpUdnK68n2yRv+CPbO30s5CS1Z4ASReTLt0PTfOw4GTdlYA3lsHc
FGl4u6BHGn0r5zjvH03Gjo8GE0nXfnj3Ou81zqB6h27q05/kY2m5KZKbzsq2lVyOZUg6iozavuz4
88PDcfYxCZVDDefYNeE413Ob3tSs2D5n5b0XPamuG+/HMHirC/Df7aLHNhpacoRnpP8lk9R5XJxa
oAod92jPdNf9wP+S2JIB7n60NlEurAf6RvZDHiHgLNWXKM6DY1WNn+oR0CFgzl8Zg4blHLc3UPsO
iWRFRo+9h81DHCyzvHnX+oU4J7T3du0v8JTwkQuYJh1m08CzzmHv7IsCVPoSuzirW6fZjN1ALVEk
8jTRWdh4qcJvksG3yg2WwL3C7xCG3Y0vay4hn1w7t0+iym+sqb4NgOaju6nlFngLbaWTRWtm25rh
+D6bty6YitegzM8BUbZ91xu7RrR8Tj2SSqLyrz4VEmo+PxhI2ObtUnyhVUstMAVV6JbECZG+FEZL
yy4OykuQOvOekIz46m+aGv3mElIMc+nYg+pv0nra9siLKibSjyz/UK8n9BE8boyqyW/9ZFt3oMOb
/FsgA4JzrN2T9gd/9OfSGR5TL4ooueYPrkFfnQmcQ2sn5naQrjbXvbTrOi9MTmB6dtNM4C2T8zdS
5OnGSqNj4TmHGjw15pxHf2H4HC0osBLT2qawzzbpJO9DVZzKxdkP/URSUAVq6zNVs6VN+nOq9lYd
isdlCgRoNvvWoMQYCHx8ZQfwu4uQDqv+fcoC1lLplzljPMBPvgrCd9vIJSVhdIeOH3mHOYz8ad4+
WCUTJfYYerssoORnVmZ/VMa56BVdw9hGwNJEZKEzrFZ2U37u5h9z0YPSLxgHqSUe3AJfVcJAoW1P
r9Pkfykq9Vza8MOgm33raNIf/CVvTnJ6rQr/6E9ucHJmRTnWgGbcR1s9de03567nCI6dgjadle+c
llqjroJtRpfiLwt9pMmQo73ZTvajNQFXbLs7hCenkL/yoQgIPqUMmYW11OK7aut5LZbu7LWuqzvf
cfcqpPppWuECRSK+cYsQUwwEuqsFczaSwc+y/zq29gvXm6MjQTgKr/9Fq+cMNI/PK2kwpqOW5sya
8xfu9PEQ5mjvRuDQhpC3sgyvRvpI7GJ8wtHIsrARuyJeniw7fqKErjbCBOcTed+X4q3qEWjFimUQ
8Gc+h+MNmeSnKKEZm5kvpIypegXF2aSszl8j+Vyb3qYUw0jtJ1jORTJAIVDNJuoAyfSoQjZMSM1k
5M+DtVy57lePKr2zvHMdpskNAOlvo5U+NcIxj3nmsJPz4ltkhfPBS8WD3bnjfhxrzsO1Y3NKAQWx
kCuEXTolRX1aBDmC0TfYONXpdKwpAW9Sr+wZHk+IqZOrZGLjbKf0w+astuDHOfXOMa1yF4fDXmhc
hx0mvNUmC8kwSF7qrHx0vJGkvfUwpqzHG35nr3H8o1v4d7JxKfaX3tWo7B8LXDcV6l2VN/SXqaIj
LuLo6LfU35mwYVRv2dHhsZiua7/4ZXg/6eG1klA8cod9E/FLTwzfmyXnws4k2C4z+e46lX1Lh2ZZ
6IDB6CBPm90XU/1q5yGyAc9giib0OJNTGuCK+bM3TiTBabxgszz2Oj1awVeTpjuxszOeIsUc3FTP
wdGQTX5Y/KzaUnP+lNb6LeVcKIJ426oK1cdEHrlogSOnOTaPQtyXBrXCifTyrm+bu6DH9DX1zLmQ
rf4aglDYO5Z9XyycvehCXmvDe8mEc2s2wXdFP9kHGr4VGWcJN0OFl6bfAfN5Oxpdb55r8Mkhs87C
aiajjm6nYL2LziOmd34iI3gKnZAZRJMxGFcADgPOZNAwu+PkuISsHENMzUHc3WWFw1IQ/Kox/ern
GFsmUwOhbb3KhhrI3F76aPxedVmFjewkHTc+ytFTm7QIt/suiZEnjnpRQp5tk47Zd7R6NzKX30u8
cE7PFrHMynBXAijTbhhp0MmRnP5sy7kSTaSy/2vM2vmTYbDmALS7i9uzE3asuHMB8pExV0/RXU7F
/GBAb6MC4O2tlpmFyHNq+i/iKCamhQLO73Nvx7tKEYJv+tilao1SIU5i+tZxso1MDFdKkmemaDVh
3GAJ7+ckMBwvjffpkh67LuqOwwRMFu3eI/qul8KJg20CcKNNwY8X1U9H9D9t9iJu3th78+D68/sw
tcxUJj4H/fie9cFzTL9pMNI7O0EgRpoaUFgpFSD2d58VvDkSbyomMDlSGV8Anpyg5N8bmY/Quqmf
+cYsm5Cf7tsg/cIkzZ4JbqnnqKadGbDI62B3HrqOcF7ZvcXZWJwJ7Vys2SA7L2TBVpc1dHgDBhEV
npq1xy6869nLMRVc9ZsiY04yIvOQJGI7mw6z3UC9ti5nd2Ngc0lyKOFTMhZbMs9MelSol0WQ0Pzs
Y9LP1SczpDUjcnsP7Y/5ywhVTqaWO/2/nDxSTLdnSmn7FlV66Lw3Koh8XCeQBHNVbXoWJHO/nCMz
+lIaGddXo7xmQR1scKVmVZbDfitTVgwcDiwLmKfM0CDAlOHw129kWtmfg5sBYsaOoCSxYJrgHnlc
LDMVYfeWORpKjxtD2u/uQupGpQwqjWV1kaNZayj3ryxKnxl2Z1brp0EtoJ6gDeP9UrvI9R48k7RU
MXQBrUjy0zaWA9b2r0npoxBTL9JBdzDJ4BNjNeHWaRQTFaV6NBi0cSaVQmrXoZ4+u6+X4AdkfBIP
TxIiT5+AhgYps63HQmzNBHhxkbaKJgU6JDdz5aY7mTZZ9ZbCIxfH74wTIUawyZ65PlKZNrXZy3Od
IHA4If7ifVMjmaC0xBHSKgUGHhn7ZNfsyKuJcYdaID3snRibheMzaB6F6AvlvsK1g0Sm+iZtfmEj
ip+UPiLpBOd7WSXXiBjScVYR5RObCxLR/dB9zQYrPU6yvqlG4/s4tlxju/cYTVFc+SdMCbeNh3F1
vuUcMvTGs0dMZWPGOTOW95XAb5V39HIHycvGk92ru2ZSFOxGhq0D5z1NWb8elnQef7G0iIz6yUt6
TdicgJTWzEvTKt/UaUBYy2D4V14bGuOzwxvIKv9lsopL65LvDrhQctVzaeXyt2tCJ9t1nEQXTC0b
AJabrE7BsjAkvRvVL9ZVwx2DWU91p8JTlqr0kpMGqw1Qdk17amV5Y7us5rNymIgdLS9ItZ7pVN0D
TAJeIqKfleseBdlSsiTek5fVr27kPibt1vH619Jz71uagD3D7RNrCn+C9Omnz53D0QJxkqC+/ZQ3
u1SRwi9yhR8m9K8SY1ezbPMCMKydqTfF7sboY0pV/5e9M9utG9m27K8U6rl4QQaDDMYF6mX3rbY6
y7JfCLlj3/f8+hqUz73w0TnIrHovICGkbEmmuDcjYq0155jj2SENOgrbn1Y9ULWYZJnZ2bErOgwt
7c1cnjW7+FnV+edCUUvMzMGdvv0OYs7C+QWVlar8vu2actsjDahzgQXtyXAlMZ2F8atpp6tHXC7v
RWRKvHvGDUYBdt56/J6QG6BmRW6uhQGlNt5GA7uGaoyRJ8P+xoFtPUQIOromeK3c6EjOtKKI7rBO
9dE9wh43dn+JPrmDdk+vzAreQlvf+1ScEckCbi5/GUb2VCy/swHD0C3iTYaZCwhotLKg3q0aXqm1
iiXquRQ8R+5dhV5ZYzjsetn+sOR4RMRa3JXmdQwigVC5PCYcU9dYcP1dnWtrRxQiehh8WKhLht1Y
0zijv08FAl0XeSg6j2aKaCHG3gwr5kwoB1Eo1rQVUdvT1W+NY2Dop4hawa5Mdun4xfCtGYM8ltAI
O0hd+f2a4VR3hKOHeIG4yMBMzFuQ43EksBcPdrFxWqIcvGhajyJYjPiCnT7gKc2gmvt4anfpbH0p
JhNFWpkgLCzzU6Gw7UYioZtuNmcfaAg2CF5QxrnfwR/OON4SmGIOZuGB2tzNoJcWEYKQxqSmuxtk
9ZJg1Uf4arWW2JmRfPEcTjRGb2JILdO7KtEEmRrzt7QcjS2xV0xW+xzXPaXEzutLBAokjuFO/NzE
hDQYzWPlp4SUZGH6NBK2OI5ACRoURUv36VAVxdeizT6R31Dswqn4ITnrro2H1A2vVokMZMrxhodt
P168sP7RhoFey0ha+2LCskv2ubr6HPI5a81vY4Y1xY+xGsmZN0LlTffZLOezHoKNkYn4WpaL0xVz
tZjYQ1hBs9a7hSFE66RDAa1Qtu+JQYCfagfD2p+t6VAf0mxs7/Ct0Euz7FXYKZd0JOS4A+HfXYKQ
Pf1lh8Rv6TaX63SiUUkSO3S4BpFtAzyiW3Qp/kS7Wc8S+WZBKHrnb2aZkulIxOgq6+P7ydA+Fcj4
PIRI+worcpgTYVti/gHyePLwzPB95TBsgpwssdnty80Y63GTec6Txq1yjgKblMb4VOJPO3NKZvma
OvK9Vf0tysYfJW0ZIPvOSZXpfZrDjO/nvtyVvunsFaHNWz9W31BfkU7i+S+5Z98h7/s20vs5V6Sa
o2y3m904GCvd1GyOaFtY7u145dVNfCUhYu2KkVWwaN7IBMWfKeBrUzgSB+RlP+PJIejMpislPCoC
6XsOCqj0oTEseV2G/pL29S6JLURdvHvbMS0fh5qHe3TtY9RXw51pgD7OjQhJ2/jWxlV1qZG/rbyA
uB45OtlGYamyDdO8hcN0nMalWYnvGD++3Ypma4oQrQqB8is7RlkzTfYtqlSOrTXWPLVqPHSq4rgf
gpqA5LmOYzk9TsUNoncBwaLsHqLcBDInMPq0SC/NY5hL55jXv+rAGCCG+T+GKi73cTEzzCDDIbKM
izL76Ky8V5uZyL5JOOIro5qvXeN8GoRd3HR5lwMcgRXMOTwDI8M4IQsSRC0FoybCp8rT2Nc8obfK
S9uTn/qs3457oTXb7GyvwyNhVj9UNz0GU/xIHN21nd1XQlWRxnaviTE6+2rgFVXUoCTdgxyJflZt
Jh9KnEKUy/6J2Kh+ZkCJfGjllBGBkZT0I8k1RKJ2MIsxOq9wYT/KIrindQTGgEBdB4vBU94b/s6Z
vWdf5xAfimJ4aIboZ5QsIC/ctnpiix8SADJRSMOLR5JE1bc8Ibl0mRZuomF0tpGpXyO3eLaIq7j5
IzFx6I9xr0/Ba4AFECi9fJgHshao6nqGYIJo8Cj6XDIl2AXT52BOzm1AE3Uu1ZfOsh+bOARxZxuc
7SZ/O3SOfeUE0cEeoRmBgDbKq4eY+BhqIFz0luoPwPGnYz9gT6GPmTqxAQJxkCsMmCeVJOG2Fihz
lBVeR1x5jhN4W4/A0XVUzNBmlO9trAwNVeLsQAogy02HuwHfXOZVd87JIAFlFfsVgXAk8qyEUpfy
mjCWeGykgiZDC9xdqklI95s5KOWaqAuP1NrmpzS4Thzcu6KP/Y1ryiv5OxI73vw9QzOXdFhSbb84
k9b1SlSVhwhkgRe4u8JIHNZEfNiyc++dYSoYLpFoKKzYZZBnGeSBcyoPyVNHUjaj1UWDPJHa6P/y
CyvbKmZ2MPIn+nXJnT9n3ymuwj1a/51y9dtYEu4oSrzysiBgLCAWRtU/8RyDRY/gbphCtzyDUt05
RFJmtrwQffWYJBR4yWTzeMb9zdPd12CM130zAd82vM9V1r8V4RBeEqbdGx0z7RRFAiZFXfqsqpl7
4FQ2WjDN9JZuCWUzzFkfVahrgo5B9GK307F0AEn2WCl58cZn5XxNwvkuymS6Y/zWnSyHaBW2EpHk
1Q47p4Dk4bjAjhlL28RTooEfju1c5pu0LJ46I3opu+GgJSgFGovppocPHWe0Z+Ju6dsveki0PXKX
+Izr3RFC+peCVvXnsJd8d9Nta4TKW1zdwV1mlsO5beUmrkG8hIPLTj9UWz8pLtmSSI7TqTmS0mht
RDQ8om91j8kzyUnzNsbw6Q6IpjEnjLvWDDsWKkM8TIhO3Ul/SlLZHAjxFZvKRGZlTMVeCJPJjRl9
59gwb1oPxoBQ9kNSgd5E02ivIosTCIwQSjgFSNwgNt7H5rseZqLBGYsBjy6SHwGRWuu8NR7btFXc
FxXcqyQdtgQA0myMESam6N2le5ujEpjrrB6djN1AR/OdpCBk0e7WvVTqJIFA5wMHdUzUMBKECD4n
7a3ufvmczR9mkeu7Bntrbvstl10QcY9wthMdb7cH5H5Pdj9Vh9anLTcEdnPrTOtbNk2L2du4NR3q
Sk78F8Nie+7TNrxWZXJwK+j/cqhearIKiOES+yG30HMn+1qoCzwj2tv6ZxK+DSo5ZiZPUwnijBwF
E8SLPAQDZ8DOggw0ibwGJA/TwoszhTjZ2YaSSMa2iL2NJAvi7JnWrvscz+Uv3Jcckdt0ndb2F+0U
+Q/bzU5Otu2murjGoYpXg93t1WxVe3jIuCHq9Dxn1oZ48HA3O4qiyOfoPUwr7pTHA+CvMhQ0a2M2
3U1fEABTR8YqHYbHwmf5aUd/FThQ/qcGnURkB9/URCo3oEgYRvF8Ba9IG37SyQ50+cUBmbWLSWjt
uoQYTQoHxhuAIqbAOKZl158t8jC6zkku3fgK76c5mpyN1q0RoawNzUuSkSSWZfT1CIkPNqX02vPQ
GyElKemoajK+0jLGv5TND+6QTJt+mL9x2jBWdf2Wdi6CzGGZCpEUhveP7J00J098lHv8G2x+k5U9
2Mv5xl3SFpoaFNYQqzuXdjn2Fgrs3k5voz8T3Qg0q5JbkbgHZmvf45r8DfS5MWlO0D0iyg/LJz1U
e+KkGnkcJJNg/vlmV+bpY9TM92RN9bfOoEkhFS9nXM3fGFdekffGP2dlHqnx2Myw+pJ8u+GAA0No
Ci9m2eC4d9S3uEEE0HnJ0TWL4M6RHXsfoHdKRmsbQ401aRVd2TVWzNram+vWvHwWj3RSXWsiBKRg
rWiwi9MkcLC8dMW9CGmdqAhSWlp5S+h9eWDqztBY0NXOCZakz9NsDCsnbSO/OXCEN40gb72NL+lo
JU8KY2A0ppf3DwYxEBdH+VQWPYb6kvdCg4aDQyxSZCdBvazpEJBy2eGnppiPMrBjXeMV51mRlZoS
iKBK92tUKGa34Wzfa7Ni1WSuiGqASURTmed2dF6DNj8jrO03cRjccifOPmcpr3XL8D2HeIJt3UFH
skw6F8wY2cjiU4IjY7rVjAhP2uPANWkvYWXGoE3TJD93rrvSUfVsd5NC5k/MC506zCtQc2l6eY7Y
Vw7oiqEv2nU0wHZJe2TMKhnvE0Ec3AgWzCnGm+ulxT5pMPZpe9hWHAM5xP0c85m5JX3Moev6LYw0
ukNlgFXedWDhWrO/DScOKDUdImkNZ3Qp817n2T4QfXwHbP6RqDq61nNvcEzWNO5aSfMLjfahHHs8
ocvksCCet0yQGbriqBu/unv/YKp4GwFh7x07OsoSrlthh+a+HFlm6clJdGFx/TnkROVOfb43SRIk
pgDKVu75d53Z2Pdj2olLuNgjbFqudh9Sn5JctvLUjOfU1hc7oxTI8/o+6FG2j+6pcDk7jS0TkCk4
eHlO+g56gimYz0TDvwSV41xEGCHub7A9IWl/w2ZMcF9aEtXoBdPGnzCsiCH+XDDYnNLE3Fa9uIwj
C1NRVkfjJZZoN0oj63f0nRf4F5u7sHG1l9gp96k1MnkrUXuPnLyDgdgcS/fzo5223tqa7UvQJeoJ
Ou13b6U7IV9Km2NtaazNnPCUCbbCJW69U+fy+tiJ3kdulp1kpO4DaoRaeNWWdJIKiHhqHJyx/GUn
0Q9Vmd6uAnmxLVUtt0BvYFVlkkdgLso9vGi6Yc63NNMIbQgEB0oi701DXZoaKUoeqKOXuIS/RnSX
Wn3FfRg8xQweYxh3HItZGdNPFTS4O8RfghwP4QQ3JiFUdLl3pPZnl2HhZwy7recgX7OR0Cwspl2h
xLhusvhQCl70hmphlfYM1KKab+kCbydGd9fOwX3HgIz23dQYYJaQB+YYGNjF7uoBf0bYNedgFsRW
syV0Jia6OqSHUrao1ml3p1iw98ak0p3oRq5U0n3LpiNjQIbVHA8MJrsgrCAX+fNOR5E8mCQlb4wp
/+J6z7bFaMjsk0tBluPKz+lu0FfXOIbsPPuapYJqmx6QbqdHSn7/2MZMYyyNwKH2xUI7rB+VZ1Ir
NUe6LYAE4oF7JpzTUGha8YwjqJFJakvM6TaHmKXj9KEATDdUYwhWmadVS8JZ7AFCxThR9Lro/TzE
/67lkZlikmCStl/cxDMOJog+v4uMW+UMYD8c1t05o21meu62kGX43LsL7qScH+TYRFvb9lFhFqQl
dk7D0W3W56yLiASi5T2WMU6PVv7QE7V9Si5VPxTWPoeQjFhtIoXHekmsGGfk4lDVy4f3/5OLGbCF
MYLK0eyJrPUZmFpjs3mXIL9/eFdjIE0AB5aaI0PoEI1RbccZXShUSicqDgY+UcGBNaSeQh2Wt9US
lUfS5vJX73///qEhLGjXGh64nAV4/m4H1mNO69Nq7t/dsO9/FNCOxrkGe2pRteFP/xSmqoDsPzOk
Ys2gEZ+0O06d27nQGxbl5vSeAoGmEAFI7IB6GGwqviVn8j128v3DCxmfE5EgqM9yI35WdUceb+/O
v/9Iawyv/19L/X+lpcZ+CKXhv4W7m7f27X8gn47a6e4t+/m//yeZz1ETfQibs35/13+Jqb3/ANsg
NI8K0H301PzAfxAhtPwPEzkz/6Gbtn4rrf9LTm2TUIfSWbueK5TGHfLfRAjBD9RI1rQSgjQ6W/8/
hc0hJP5nPTWCM1sKW1qOQp+tqNH/WWcMz2/oCt7rx9zBrBaFjd579fRczTR8cHTTN3KNbR6y2k9Q
w5wxG3YiRcGBZcAMaZeEidgBX7GYPiQXD0XKPq+uY9s5D7WffeJB5dA2WJsCMRbzWzCDbet5e7+s
gAKN4TGzmOVITo60vU+uqKF4VdmuqUk/iUqjgvnCsLX+7N2asEr2qm4IBs5ajrqvqQs5JY/tHuGh
dYx7BE6jg/7B8NVl1kOHy46avcxYAQh423iduffyQiP85iKq7K0CfHdwZf0MyrTlmMjvWpgErfaS
xpW0BDY6h8BRWqRWbnQ/W9Wbxw7NVcoGDXjFZqhlTDuKj5aCPX0j6Y2A9nLCITtlO4QVxXoaq/Fs
eWgdSRfS3nCroZgzWjfXI12QbdSzMLgjepgvoVWXG62MYC1j12CeISBPLtGXGZ3f9WDZwSagNtLS
rXdwSxXnRLLIOP7Mhw4lN7BB/Kie/Doljn344x39b6To1r++QaREgg66xOY9RwPrn98g8eTVfdGX
5bG09bPZkkX2/iH1GgZ0blOugqlDYJESkdRxUTIFSB2pf9zMv74W6Cl/av95rwJVsclmlFBUlGV+
0MQLw6LpT8D7cTDIRIzK/AshphIOp9HdByL7ZOj8ZyTTv7sDH5gpyz+rEPkpMCwOvgj7wx2YO9ea
m9BNj40R0TPBRc4be6llwgW50Ip6PxlkxsVoPlflYpg3GrBFII9P/Brukf7sy1/fhwVK8/FGKKmV
CcWF9cM08Wj8aQ6ITeBlWd6kxLtwI9APy3VD+ABS7nZPyoW9Mjqk8i4t7K0bJ+chT2c0qMjk4hlF
su2KNarbn/1YapBQs7WH4rp//1EuiLzRFgLJQ/z01xdtLxf1h3Pj/TY6WEA8Scqgq5YAzT8vOuAJ
wIMbc9G6hv5MnFUbe0jme3hKdexazH0dkveGJU6FflIV8BxGPgM3qc2CVt+Pyp1ytD0txwajeHAp
lBEaf0p9EHuj4PgOwoDm7jqt4m9tsSReiiYh0gU7xGhM33TX3NFC4UaI6MdogDTxnYJ2aSgeObm2
W9RLz3/zGy9vjA+/sVZ0BZHvmlpa8sNvPCZBiojDjHCcDEfb4PxXVxG1y/Ap9GZxsbW31TmCGVPI
+ISOyVyTFutDenEJkVyq99KmgO37jP4e7Sazdiho7E2EDwO+mX7umc1RXt91Pl1pt2QR0CWy1jz1
33QJaNDpquQEh8Pc5U73VhXjfKih8aFqzbeVr9ZRIBFT+X/3vHyIL+WFdkzTU0qaSvNRfXheUqtR
aGzhG7a1hv/cDdzy+Vb76Tdy9bp99Sufik0uLNJxOFdvaHMi+tyqJuAQ3CApRgBBGh+YWRqDd3/z
kvy7a+P6BA4iz4Ox8cE+VFc6tdsaqX81Hcw6Uac5LYDjLcjJxn0uDSra2XDIG2Q1Fz3CLRdLQB5Q
8diQ9dZDvzWoClZlJ742uF7lPCULJu+BtyWA9L7y1kWLydWa61+ONL1VLp5nQkmd/Ox5zn0VkJJk
CCJlCkRlGzrf9w1SEqDqEcLDkmCSOPoaSd+9/vWvbf3rEuagmrAsbbmuVrSk//nZo8c7RIFbxsfZ
hXhDR+VeNrNe42eq1jgbHvLK3si83Q8tFYbPJ/OEkMmqwkdQi9khjxAM/s0lfdhXpHa4DE6jJkcZ
B1Pwh0sC4QKXJNTRMQQHvkrN+WaGrtzXWX7M8W4dw9ZLDkFvnoX2iElV9V2k6C40mfV3V7I8hn88
pu9X4ljMEqSnTOlYH96vMWNXqM48pm3krx35owE4f1x8LbsoHoa1YB2CRRucZpqPFJCbogjLA6Ci
8TQNqbsGYPeJXC06FWhxdo5wtgVJlX99t+zlffkv1wgCTLvsfKwmy938/vYY5QH2Met/dW6KTL8Y
WUoa5063lj69Q5x18WIIr/mKaA/MZ3ZWEfylMvym+hnA7CDMOyfK7jhQ/iBuPFp55Y/E0fHTaCFW
AdzTxx4oUiMNNn7EBLvQMt96cwYkQxifui6s1sUkmms6ctrzauYIqvzbu/9hW1juvqU99nTLVcI1
Pz6R/WQlUYU162hKyAoVNIaw6icyZr1g0zZ5yngGqZ5gltBagO+LtINlYk80cJuCxqIaTkN+UEls
/M0z43w4bSwXJthlXdf2qNNN78MbtKdoLmZfRcch1nvV0pds4iJmr5+eHRNxzYjjdh0l86Pn29Zy
A0MGU5HYSQSFEKE4hAZsbMx0N82IHtfR0aYoQVBLMVmHOW12M318Vw3pzWSUslM9DjvYPtbKQ90f
oY56tpc2TTfHxluRkRBg9w0D7PbHSDrYVs5Wt/ZlB79NoINysgcAgeFuKmhYISSjDSdC4nWKob6E
XvvDx2x1TrrujhBbGu49r2ObHCqnbN+8GS6DOHGrUb6H6UHDle10oPdGMiO8LNAkvJOrfC7k4a/f
1urfLAIoryiPFBWSNj/i6Diu+sOsDOMgOX4cBhId04p823nmF0870jTtrH/wteuvPb/PkV176Q57
YQkrFJEuJMU9424bMO4IKQYUlhNmDOs9czP1RXmsi/xnYctqhybms5/q5sDz7K0DXTsbwTETG+cQ
HcnIoHmU+EBszfJW9rX8UvrPmP6Q7YtL4aTprp71axyELmMiERFRDDtv6m0Spxpw06FA70vqI2en
ZX0YzwPdMCZUv4ZGtRtnIFM3wJLNoBD91ID2QvAsv4UNXZd0mPA8UC/YClNGo4NDm1DwRwaNHcjX
jBGr9mB5sL9LWFObAf2rEzBkyovpxhW3MKGL3WwU8UnOI7N3R/8u/b+P/xn8LO5/LzB/GlE/RpHz
EHjALmwQhA5n1X/hBZo6B7WXcpeMqO3wfDa3xM9NmqsdfWJrIpenxQ9PD4QgDg4yY/7spvTYQSk/
hI5F51wJ5h1FurYT2ayYXrTbv34Lva/O/7wyeib7OOcN4fHxY1EQGYI3kdHQw13OwtXQP2V+EGwL
k70dwdFq4DFD84L3xsd9ntacf4Kq+DpFHJMVSKNVgQZdzkQVqJkC7G+ujvL+w7rtmUp5gtLBwQW9
eLP/XLcnr3EaOSJU9Woh9xEj9XXQISaNVbLzRQldm9H12ZDtdM6ziKy3GBhtLEDKLJse4dabv74g
+3dF/+GG2Shl4LlSSnFpH06laV1i9KqEfxjtVGwcu0kes5Fjl+Ud8z43XvmrHaLw/BJEqLWz8qdO
RflmF19oIJo0ye36e0df0TDC7DDMXniWxU+OM93ZV0OOLt6F8BvZ934G8nwIK2+HsY3nuuepQOBu
E4fyQq4pmRsAsvtkDO5rBd8byXd55KW8xmPzoyBE6ArsoTw07XzvL/z3JsBIq7iTuzAIvPWse3vv
1tG3Og7Dy+igDkmKut9q4m9xUrkwptR9xwkDfC3X2TNPa6T33YT7BeCMUIOTtEd9qPLg3KX8KJTA
zc5Bk7mKzeBRu7N3ZOw9IPhYNGp+Fp3K2B/WdjGP+7BvfvFyk4DD9GuHseeHDWZ6mxKpfuozBmqL
zC3HknQwbXMtkACdiyCyNiqU8bPwvnCzw6udD4++Kf2dAu29CVrSCFwKaDY5z0L0j+XXT4Phxad5
3DXMy0BEb6K9G4iNJ8r6zIb6FZbx/GCPSJEULQnwtiD/htA5pUvnAs1JtLeK9IuyjPEcpV24GqKM
82zmE43cyy8ZPW/OemA6tNqUKOmuWFLGc4bKdVWx+x5057JjgVVe6dAP9wRFuK+zYC4o9nXYT8c2
E79wfovHLo3f1AwzeGLauPdwMDPrWPYQ19szIpebVxbBu8wy9BVh8bEZWv8uXab08Iugb44Dr6TX
w0iJBbqJrKSJ7reMC+B+j3As1pKm6H0pMowJhFz5AnUZ1Y3Yt4Knes47CJ8SFKFt+Ig4C/USWIxl
pzK/a4YRqY9rI881GcciKvjitYCG4DMDl440OsbB+x5KhHG4IZMLh/7FYAolO6OX/kzZTFApIxG+
E/yOZcBo8WGRrMO8aI9uPfwABt/tAwN6u+eUeJHx/24aFJA0L67SaeB+KqSHI759PQ2f5IzRg0NV
sHHnbtNXVrtqKKa2PYZJpA3uWeqGttDQYFhs1F7I+mrGaYgoBa6JiJNd5+bGxrLaBLENQzkSQMaD
G8kHYZM/TsQ759SOWdBc4L0iaJ6Rhp8FpzGr7udu+SdcdVFpYT6YlXUOe8rGloHZ+6G7zn3cZR0x
0FaGiNHF7Jjk1p4SRxwLqMZAR6xtYCBGKmuHM6LqxLZW9rjHgIXRXaaffStnOtiglU56Hd2nKVPU
uWH7sr2XgvHXQ20ZzEgSAnn8wuyv2pqsF9vngQzFJ2EE44tYhl6yQdMkODAhYg5BnPUBOe+EeCV+
4JN6BTC79NB82pDtkvGpzyf3yhmojDMf0awzYxiQN42+/2pm33sT088sfWczJppB8nLRUUMceYqQ
JyyQvjaIbtZAqOl12qTfEhpVbXSI+ajEKmOHwZ2YvrsIASYUINekn42VjItsXUvGeUacOxcT3z7F
oBXso7l/lnjlQtwql37EsATohJhZE71cw7wEj+qlt8ar7w6w50EOPoCz31jLL45NbdhbvVdvZdyN
L4S8Jsj95k+JJS6cH40Drp765gkuLmFU9Dls5xekBxq9mraus1cxxDF7YImRs8+G2X4pFY4dowj7
c29T5bIbRmGSrnmsdmXj5BfXrpGrRon8nIvA3RBFkJ8ngUCxMBrzS+VL0qvxFjUIIveU7twnj/6E
xcQqIt9na1liGa1434vB7pnREa+DMxWVoKseazgUT66BX6SeYnG2nPgrDA4mmjyuHCXvJhVtOWhQ
+lfzq6xZeiqgWxjtaE34P7OergFV4w/i65pd5djd0W6M/oYhlluY6Yc+aVzefUhLKbOpcHLwe3oJ
d58kntL84KjwORvG+mYCQttI3GjU43imkuGq/BsvZXq0Boy1Gmt3YVoluHzWod7o7TvaJK9EOeAi
bJvTEEbhNcvTMzCA/ZxWD07IM1jUNsNv7Yys9aDG67hpTumAkjICEVgPb3khX1p03FdS98jlqFW1
Q75yipIYjbQz3b3/1LHBnUjIALkY41BvcX6EO2l9lWPNWjU4oOlSE7co2WZ9bpbXuUH+/I4kwd4F
TzI7lUKDoucNjeuFQaw15HgeznMc1w/4mIqV14D8sHwLf3j/VGckgqWBXa0zXYOls8g/ngsXOWJt
3ULa4arzujVTivQ0zHB7I7s2j5YuzEOAeQC/ybA1lpwiz8XnkrrpGZQRnmyariTS4n/Iq+k6FPUn
kCCcoe3+Ne3e2ozmDRWLvaq95G4MUVYRhj4fIpgqQ+a4GBLTesd6gZknjfGPkJNX1M4ld934MoTk
QUXRwFDVZpSPJYZdjU2wygr7KWSkLK2zofGGmlV9JEBgOxBjcWl6aCe2OshqkfLN6TENxeuslXUJ
lQmJPjyZaiH5ZRwBcQfGGH6JsvftriV7AYym96xDqgc9gTY1GmsJvSOmwnQdzDRet5SgatuXEOns
rKvPJnHAblQbWz8UFlzM0j5gWwKeligLZbVHcKNG+BnmVy1D4NA0ubq47LAKYvRI/Ok8D029N/p4
ayboxvrYcaljunXhBuMtlbnGhYWrv0fDb8b3yWw8prIOt03GDGXCTr5Jk2ldqj451Y2DLHacsfLF
hH2DstkrZjgrpinhzssK1C7mUB5RMrx40fB1MD6PmTsG+H9pEZNi5/nOU7IMPFjHjzwF3irSnAyd
2v9UDuuaWXSu1KFB+rEWgbQuItsSoPgUdbQZeeQaNt0IfzKSbcY6894eyr2btG9wGE8jO/E4ZTeD
/veKyo+2Ex5XgyjyycMrM4J2mBr3hRg+EKGN79Az8x9UpU9JhoDfbQ0DiwhgjonY864t72zVMabh
7LSrSZWKpfPEkRpZnjtcOhybAdbp3dTPUFO79Nu09fPuWxlAREHhgtHN/hIofESjnx48mTzXtEZW
ptG9dgMenZ5t4EgUHP7BFoEa83X4KNOS0kH8z0ZAGTfLaANkcp9EoCXMOa5Y3nK9GpPO3zIVcA62
MCOUqORbYFrpzX5Tfh7Q/LOfJvjWUrZmoFjPw/wqMI9uk6CLNpIsKgzF0l6PKmu3QzX9KAcbmkEK
8FGWL/FAWBsyMoTnRrwzPI4TeAp2cHFInDC/ROAyKsKhtmndoAF1WN/RaoCoLdahGGE1kpo4D8ar
bBekyPRGbY/mo/L2YUO5nY5HD/r5KkyQHmFDrsGlNp9CCjiOFWrL1+363ig2QVh+s1zsfC5wx4lN
jgZMeO1zWnaxu49tbFFNFWbbOtYLuhTwCoO7mZCfeDRuSb7ViH/XCBlXSmWA1VCDrBh6w6DN8P/7
2KP6FoVYS9Y8qajYkOn8r9i9bnawHwEuENmxGimcyOCA50IzSJfiLerKazUZ6bpFplkb6XeBpF4H
l8ldKOgTjnnLJP2Jk9sd+uOW7bomytT/Bpj40VXZU+nWBwT6n1r6DSA2aXJUmiJdIupI4FjkwLx1
wMKnacus/JTHBfH4dxCgm2wgu49olrBFU0Qv0drYGNAbnCRHdwERf22KLH/IPH0IWQo2boLRNl66
gWYv+n1dhk9lPeGZ8J36ygiQR6Iajc001185HLFlkz0FClx/cklCtBwr3wN+wQi1fHiPEPew/a0j
4EAIdMHXv//F+5e8f/r7wwK8ixTN01X//r+D329hAby9f537zsh7/0LN+PAfX/P++VSZ0bIKnd8/
+/2FOL70To/m5fenf/xTy48eEi+A+B36/sECv4sROt6XVcZL8c8/WbSlmLd//tipWVi/iEve//D9
Ot//7/d3/v7H/vgpgRZPOHSQC7/z+t8vw8TMz0E+xsO0XMv7t3+4vj9+5Iev+XDjPt6a3z9n+bFB
l3/SDc2oKbhifGE+25rZ0Wma/sZU+NDHqAMGNb7pFBBOH3T7ERsuIvVwPhk1wZtTT2cf7SwSOFa0
XYwhFD9vP9zbHgf8OBtes7DbhUn0RmLbNa1pgzalA2Wx3dUysTd1G74M7ejyVu+8rdkm7SqqgnZr
jf3nIMz1VUE2qMzBx8oS5mxtEkBEhjAwT8qGgN/+3pwT0Mu+kR1rPzw1XplfCmbvriovrpdl97Y+
jq5H5JlNCUYBEm6hzlsrV5i/mlAHj7H5rR6QxIkE7HheS0zcWo477zjnnM+NcX6D+PeQjOEWPdna
MsHSugib/w9pZ7YbOZJl2y9iXc4D0KgHn2e5ZoVeiNAQnAcjaSSNX9+LntlVlVHdfS9wgSohQ3LJ
JXfS7Ng5e68t6PatLJ/VNM3HM9L9YZ8b0EKaQQdAZt03ap5DQLRf+uOpA8dQJ7m+q/rJWwqVc5Ty
O7mFKkXapouQM8c3rUiOcZB4tTZSNl+7okQWtEjKVWn1+WKoyaoNrF3kaNpDtG44sREuaIdLoWGX
FfjQ122oMd2UKNttPDb6Y0Krm0wd79PvpbnsrAC1Ocxid9i7XDoLz/zKqdlMi1ejw5kGDVXAxyGg
Nw27M8IJizhTLdmOpWzONCaoe3q8nYV2KUYR3Gn+XhTDmb7GT93ot5UuV1GGfKpoOQfFA9EIXvec
WqF/ioNikzS8elagftRGcEU72G2b1KCTSwZkP3SSdIVmZsmnEH677L7GXrAgWNAD96quds6CasPw
Bdaz6d3mMpRODilqYI5lvZo9Xi63pxARXlbx29JOB8B9ajhR3/nYFiNx8fQQpIKyHFxiGNLGihys
sLDHQ9SiDp8UjG8vgBJA9zWpx3BpKSKpkbIt/UlLdhMIOLj5THJcWx6yXC0Meg+A9/1t2dSYoVSz
n/MQrJhJpsLI7JEKtCgke6DSJLAxHTzBrV50NbdHKm+A0UZkDTM+Sna1kXwBlSk3hW59hSqNt6Oa
0SOd619iNFRGz2+MzgQbhUfynJL1lT+tPZPYtiiZK1+0FKNp4n23OQIXLcQHaCbSWKaOI3cyTtdI
5wndNlehhobaEmJvJCPeDS4sX0Tpozd+2Xqr7/km4i1HUDnF7L2p3Pce5xMBJB/p9IhqMN/hDaaB
b7Vn5S/rnhDVCTEuauHpp2NTSZbJcJeX4VMW2V9MkezGA1zhzbgq7RDGc+4SQU+73vM1QB9QNOsI
YXkQOhYa/qBes9m9jRIunD8719FrQ6XrxJ2V4oeicwT6IctOoUEAVMNEQHc8NmKouwslmqNpV4ig
pw9fp3VWGmurQMTQ4LfY6Ln3ClIFYSC+SfZN+6lts/t5PKDkMLJrE3hoJe1T1kYnx/nAVR7SNdWu
zYSuJS6AcHgz8SNXOAx1fYRPFPV30LTUMoflxVtbGzshnHfgYCwaNogGw4FS5iHzX5oDCmSr7t6g
qhw7z0AiaU1fejqLB9Ujbrpt8kuGkQE/2T30MiAr3TN+cQEOy2HMqSFS+8XwEN1R56NgtxH0a57a
BJaJuxzKeGiZXIBIUeI8X+JiIA8QiSYYH4P2nJkX6/yDGmPsouSIA+owuTl23A4h3jx8jszmISjh
zbJgwEiHFJ4lL4FuLWqT+AfMmOk2SY0zPohtP8FIsgO6qDbhoCp50oBkLZkpRitPIH73NbvYNtBn
AOlXPkWoQ6OlTM1qqRWWt5ZF/5TStrBE+qvQ/HsfMwlgfXuEcUH+7kNbCLHJBUnVlcrvi6w4K8fU
1wwLLM/46izLXLdddyKU9TVQePjS2aMmh+KpnrCMpgWGCPhrCLTCziUjpZ5xIPmGoELqGQtLiU0z
wejWrsHTZKqtrijWorOmX0iZe6nrlumENfwMkU1g1oVrraRidD1FL2lmf5tChZt2bj1Nk4s4k5IC
oJH3YHXxxiO8fsRN4wjPOrXcAXGjfbTwCxeD96Y1JQcWbLvnvoPV7jgvniEPuoAkpIsltv2exU/t
o1a76iIRW99ATZ/NbvDJgyzmMTuLw0ZutdJ/iWeaoNCLHy6FnuigEprSo4THkbgaRvcJVsjOCKEH
tNyh2QS/yAWwXSWVDTmGwFviWy5OlY47PQUPnyMYTmT4M7bx7WRW1wPcqM6JdN4lDdxN0AGTV96W
pugbSarJkRCBbxe2IM64eDlVHBKTMFi2dSqov+kL+wlXZhw4kLrMUiwQ5NW7wty4JecNP1Gw4mRb
bnrvgJkYvTha4hVlvvCBKmRJpk7DTL0whgpqlOgeTJeehrDzp1ZuNFcjOo3Vk6MqSve8b/Z5ahrH
Jp6PeG1rHrqqe6oDzvU+YK6lrB009m6vbxObip+t6qC3gK3SRHEebEjPSUtvpel9Pkej/QrRsSNU
8baUIizLA5PtqYWAEXWzdZNu4mLuUA12WMApYePUY3Uc02JXRf2+Lollx0rNwuniMlmVGUI8aBzP
qLSzZWmO2GiS8WraCuRCT1PYwsVd6XTzWL4HzOEQK7OlF1moe2NsZGO1a9ygWzsFSu0MoXU/36QA
6fM1z4gTBeJXECX024qF7Ue7LI0LXtgUw5KB2cFXuCmABzlrIFEjkHcgMWgFS8Z0JxF9kyRAklPj
+euU9Os1PaGHFJ3/Vhq1WuF0miqr/KIvngtgdcgsyH9hQPsKzexV2ngi0VhTHBniqM1G8BLs/uRQ
AyHSdzCh3OF+wkCjeUduoi+nwqZIkIh1UERbYAc0L9pQxLiLwTqPvfkWGcnGP0RYuHacdmjUtfV7
0Y7j2qzqS0JK30V47r4hBoWojGDYtB5gPVdYGz/ddXWfHshMrDBBFzr0AVzVKi6CndLVwxhuUc9p
67Zptm7akDsIOXqZvGNtw9C0TmpSXAtDEkOvMRLqgn7VWLIGbW+/kMGJ37Z9ETHjbIIQXnFNmxtt
upN2CPjE7M56TEliF90ZCd9Rj6wrJidegcEDOBbfQfxwlgzcL6nTF9zsIgR6SL+zbV9D6Y6sbB4+
YRtf28jWKDiPcY3gVujGae20iNY8o+wPRnSqxu6JOUG69LWgwKSdPkzGtWuKWbKJ4kkAxF3YRCXi
zCRXF5PrpDUn9IH2uh97Sq4Ar7TjCgJP6/hMxNCDNHp6nxX9SCbvhnaHy+CxmCNublYcWrc0pcvE
jdZpTTflj0/KnvF6gzjI9CoGS6A7F4Wm1WyxtfUcmcyoZESGZtsSx1wM2Ma6qSpX0q6Av4KGSXdu
7K2rOWTq9sGLiNewY0qntMNMMn9ww6kimxFanSN1efDmDxhZDt6kWzsAVRBfJXyzCtsmTC7zMBBx
RAQJSVjd0CbHwX0mMYY5gZZPP1DnkqojvZ0xp+fUY4MCzapO4UwNvn3QZpzw7b/YrgixoCFEBjif
gxXkjCI9ZGbaHDqc74dk/i88LgxRjSHqthWYKrtV4hDRljoMt7/wn/+2ZOHhY4Mxi5fTkkdHpljP
686i89NVB4IPABvdiOHWgAFm0fnRq5mRdklLSKU1lob5OUsrbvnaP54+ofvWgteAo+gOB1rWBDgG
5QRLa9Ie7TmGqP3BoBkF/fz124NGIj/IUYf2NlkhC3TXasB/shmKUzpLt+b8EXl6vc4NomfARRMk
atONaHoFejF2MPeQD1wKUhxggsllqfdEOJSUFVwBGAP0+UPWFrg7L7Cpq0NhgzlYTCBnkjpM9gEp
C1vaQbs/vjif33kjGRSOH5NvQVdM4QIfCMuJbjDZZsOwm/Bszp+3DylbxWqkbbUw53gnlZDrU8DE
Qu17Sd0CDWpNcChVHHCiCBjsOH/AZIhkhnF5t2tSPM+dMsmgodoeNN/8ASK12/tJtkPLDXMgi34K
V2hrq+T67bpiIxWmsNsH+tkrQ3qUygOBTQqYHR0NmF63L97+K5//2fg1k5QuwAIlGXrGGvhPa+6t
ef340uY1oxyixI25g2PGBH/I58q1FK00SEeZ+sEKiBV1gQAKEU2f43v2TOQCgBrhWvyKKj499cN9
7h+zUH8BrMM0M+zp8uovE+faBZLVqzlar4ZpvDg9aTkd9A4ocA9h0m/UNIJAMiXB7f13FVE3v0eO
fIMy5qDq40cTwXPnacM9CsyXFk4bcp3n0aUCIWAHqzDPbYhupYkPz7Z/Ir68Hxuyn4NaH5dolvaF
Xx41mvzk+dIyN01MwVANek6U3L82tJS+oGRkVaqgf6gT5mcOdfOn/vmhpR/F0EHG+1J1i9vnc0+I
rZZyZp+/9ttDk3y++G4/8vZlXXbeuhnt198e15OnzO45P9ntcVPr+NDC7HOVFUyFygKSmLLyJaOG
X3h3znaO2kUEyRtcn2TV0G0q6hkMSgVAwH3QHfpGX/nasUhD/9gQp7R2cxgtcDCWzAXvtda/C2Gf
ILKA8SKsDmcwb0gBkC7pwwfbmidhjraJMsIALAygjsWXWp/RRp8AXBu72nvkljP0XxI74V0NM6kk
rdWpmrPB4nFycS0Tmrzys3ilgj59AFqRUtFT3JRVlh7gGh/HthgvDnDoZTP37qKcrDqt7j4EMs9t
heQTE9aORoKJ/0o8cez3qOnE1nHgazmdvjHRKK+KhGxnVxqPRipG7PoRRXfIXuxTYyi2663lXqwG
hmYs2usIV1UQeHyIQ3PfODF0LR+wYuqPu5gjC6UiiusYkfmWTiRn/c745cFHP2SwndqMSVJqpW+k
Q9Cisae1x56vhlfd8PsDfJ2fRpJ3G6I8P9vcP3tue48p6ep20ZftlPoRdPYqikA4xf3zkJlbPWsd
jG/4MXWKX9VuO8fv9xxnn4vGN5kNM6gzCvVVtf6LMK1oI+ZBQFt5F+6O5ySI0RsYUbcoLH/jdzG2
2uGN1Z4/sdrblslZIo6fAEJfPQeRE/P+KYfoVGTcZ91Qb/pKDMxcJrlF8vWtfXHOGohLdJ8MNwJU
mICrxzvxhOOkOzi2mkiVzmNQmt6vuhrAcEwY91pka411YI5ZBBq64AaURTY92hxWCsckwqp4tVz7
0yshnc6Q7iVzNbWetdAd09jR4/exwmTWUkG5lQyRJNbdbdIUV1q9VLkczq14PWjmTrbyVI5TtXE0
sFCa3S9tPblqlvHuWfF1iPprihiAVD8JxZLgOPC3OLcDQes6WzmavsYtzklzLTL3qGoc9xbDqwwl
iUmGFg2k8SkyGAKXTfylWRNpQUI7lgKXly/PYzH+sHGvLmJruMK6v29cehWd86AP/Wuc929lHGN+
HncpPXsnrfHnqeLd99CfQYZZWBq3hT1Up6osf/LukwFlR/cAxD6ptSbg5fHeVNmJhZ4oaveLTPeT
dIfv0bC/JSN5FuifY46grXUAAibyOpVFg1eynUNSzZNXqI+i9X9h+6QgdjDNNDp3p3G12i80MB+9
4b6bT7CnUto7LJSTqD6V7vLqx9+jn9E8A+y3hCRxiQvrRzbNrQCTmUXbv6jAHDkTpYgF/IhbtKND
AQ4NgfsPrstknerEqFJwX1Skv3S+S9AzOmH68PpGzD8HvQhgYQNjqxqzo+U3j4aP66FlmkjrpFg6
IdA+tDqzDNCj1oPGp5cms1v8Ark5nSzPYkjPL561gE6AETyloqu35VQy6hfHWHY/upyceFO9Jn6W
4cE2FoVBpiYxNFDKwHllTb3oNOcuHi2xNUqTNqigR4GG3CiHYDUY48XqcYciMEiVzLZ9I07uyGCD
w/VdHJns6qCisQ3Z4rmhyetGzqlT9K68ec0yHZj3YbzXYxtknx/RWrM/Bx0ZjpmSSu+TiW5GktpX
l09+mz4MLdnodF7Heqa4kthXarR+cfKwWnEBAgqj/VeIndYQGwkRC53wPh3ae2lpP8PAf+AVJnth
ZG/vrypi6SnqtaZg04Ij12R3B9b8UEXOjjA0DgzmuiqGFxpMlqf/QvxcyoAJgZc9VJV67LvptR7g
hgVGfgDicgLxKBcab0/voH80aGAZySfCkCy37q0Mi4rXBR+4Cdpl0gOSjQdr0yY6ihqnX9Zl0m5L
q0Ll2iIl+RmhpVsEffg+DXq/JgSxyLkrY+3qAMUhvhVBDfNKaX3QmjhODj4lO6w/wSm+2vR10poA
8kp91xIZWuOGzK48B8B++xIn7jNTC5pokg4y2MVv0mzZMw3/Hh7CVoofoR7iFfb0i15o59TAHU2W
3Uh2ps+kEEEc2DxnomgoX7SG3bYK6s85squn9ptxxGLT+6GxaWnsL1XA8dRu3xgm2csh9esdVgVs
Xn2Prs3UqR5GtTfN/ivsOL9kcro2LmS2MC70FbIZmuXlL522KJtrfw9bh5sSNYFKBXbY+GlqP7UE
25HMGq6WrjsapCEumNzTPyoei8bAOCYQtVUxwQS4v5cpdBcVeck5CZrXqAQHDQIBfDHd1AWz5A+D
ocAO9xPo3gKwc8xaYmsMIhAmFCsNp9tq0ng9U8hpqEFpgU6mdSL4vl3pHmDuPtYvwSyj1+vwEPnO
xR9d+1EoyCEZSr0KeYWBGo9IipQ5hbvmr0T3M7eXoHh9hhQ1RzG1vMQDXhEZDttJRmJncRAjWi+B
42eRNxjWyNcrl/Ml4TQG4+f2V2YMuzxA9kRiCuuradYrDy3jYmqQVhHL0h0SiH+b0a8FgP/gKfTz
+rFLM1oodttvKTeTdSCBgDldlhxLR90L5nmnwO68k5sIc4O3hOh58vJORhHUq8gwz4GZf0S9N51C
fBT7kZnYEHjiJOcPfpV069Hg7cW75x7M2XeixvxYjbTI9XoqoQFyQMyyubM0xwA0uQw2sw1T5YWx
o39256ao524ffAn0ySxWhXCCbeZ46pC0Fpog2vqROwDPkmyihg2+aMha+mNsJZfbB0Oh3NMClOb2
dPUZ3IN1GGZXIqJPYHLBaSZYbXJ3xFmYgvnqUf2aorJPI5shfnIJ+aIaYd3JVn+kVu0fPYzS+vTo
O6Si5rpjHl1ZmSSGMP3qSfF86oyx2OCKoEpMU3Prp1xyUedo91b1HMkKbsD8Dzcy1MaYZ/gEji56
24HwZHJ7rWwTRXfWttMlnmL2VZdqptZBLQQdL49rlvYp7svv1u6SrWU27imfcFYZTbJzmdAtXdFO
Sz1G/OOF1iXwRmRzkogGN8MWkdMJXtreYK/hCHdbEwL/okshgw493n0VaAzXi46f1jMYniqm/Eqn
59IFl9HfDlZNoJqpr8y0gy4smHSnIILs3qiQ4fWkrAwuP3MLDcs4RYotDnw9YkZTI3MgGzWceZIj
QwwmQkl9F/bWXguwGMWUE3lqpEc59mxYsNMD8dBNVkwj0IC+R88cEx1DjEmD8+/IlR9Tu7sS5R3y
mG7FbWazpIY7bUwnLlKhEIyuO8HOlLR8s6VHG5eXbFu7NOK1mr5i23b+auhRXyAewERpH8io1WjH
tdSK3oFs2CuUq71B448KSoNZYL74OmePm6FX1nay1KMWQhEnPyA6+PPYQNe2n64NO1KEtjTnaBTe
OU7HfDt1zV092aepBbk+es2PrNe+Anuw0ZICm4xmeUsF1rUteCHQ63B0DbNjXmI+pggsFv7ICjPJ
D1upy9SXACZ7UFQBuB0yO8lqooazKrbNElNL4mlrp4mStV+oaGY7/MpCQmg7unlInMaLl4bH+f+T
w+6beuAERSBeY0RijDXjZgAgFJpPtUrUnT9onD5Z/y1YV6OKf8BGeKhabTEaUYiQJUPhRRYumytB
AczOgDmxVNsVkAsEUEtwDrBgOzkTwqKPPIWrEliK1oCqpnOafOalE5CcVNJAdVv4zQ0BrnaJDDMJ
MaFprnPOSjGTwLBkRwFNsCY70HgFIGilEFfgHrOC6szI3FdcMum1i4Y3EVJ+xFLuyogD2zSkpyAF
BdsXNkGfcrZMwyYMKJlcA1RKlFkR1UwX76yRk3VakNoJHWtjiiE8WG7OXann3QM4611qf4VZEFOD
o7geGa0ewzS+SqfX9iEz6S4yyNZISnxKsXFs09FfVX6EACvvi3VBj3C+xvW1tGgNT0EmjqozNqJk
w1Cjv49l3ex1zFepYzPs6af73MivsSjcHUlAsIk8AmRLp9aA7Ht37IfP+lj/4BaC96eh9fSnJth7
c551RSfPNKsXkynU1pXdR5mmZJc7yQOq4tltMp5UCttQJj6nYOqLthxeGgJhJndAdcLMY3RpzrpE
rsSQcJduyoRkmt5F30jais6p1bEP2DUnKqJN0CUB6cFKmR64vhJ6efXVAfo6km9CQEON+7y093JC
ShPdl3Vv4x93jj5gFQfRMlMJ5zVHEWE5vY/DpMfQXdofxmRomzLz6aEzkVgnY70Kg+7jZo2/vWJF
2ZHrndzFGJPCFlvo9Fw7Ox084KL2vWPLS7sqm6pdVTYlYm5A4cyorFCY4/5EIUIfmCaFb5NREzj3
PYEqy5uF4mb204fOObpc4MvQGefcVGfaOSj6L7X9cHtU0zUoNAM8rWAKEHuX1CB93KKAikXAm05k
o9MhRDD9rTe4wRYbBlVB6hOz0larQMBCscv07OnMTQTZ23VGtlKAOO5cBa3F94IX6MTmZs3UI+0j
UsUTZ31mZlO8Y/ZyzIyMYhM3TZV9xEOk7wyXZnA7GevMST5KGxErkhbI9bPX3ujtzTAwwC0LJEwh
dwAEVc6dU1du4/VMflkWM0oAAzgmTWR6mu3gWXi36gGbN7LRdaUg6IUMOP0S81zk/chpxi05YT5B
oemXgPlBIIpwn1u84uiiiEjPjEWLA1a6aGaT/MkWI0+dYTWmZ7Kz6/4qLSouOOE9oyzUkmFDjHIQ
ysXtkR5ps38sqZkjimVkhz/SPnyKOsVKxwwJ+RqnXUlgzhBov6weGnUhoOL0ExOaDAN1gzUEnRXc
YI3eFbQYgUOnTbOrUdOLM4fSWhg+z5GJdBXHSCEGE+p/2p8Sx/rpGaxHEOcvVUxFrQPZikzW+Zj5
MXJG7gXnThts3iTTeRBcJIrfym+1J9CgwbJO1Y9OchYjOITdKuHNtiG4xSqlMNJQmbXtan5lGEbC
HvQp7toRktuIwoMG59ZDXGgVub+SRvxx208mMQdXlXuVXnvT+QTQhqI24Ftu7TsyOTkQxh8jteRY
9m/xxHtnVBpooarEDo0IBajLTG2/sw2r3Lr1WBzTAIxQg4Ggld24KWIOub5JOe/ng/bsxt14GAx7
J3T9MrVue26E7M4VM3cQyvney8pxP9fAbj6IK3hqDg7K/iGjwb72lJH6aDYY/vK1Zpn9NevmCc+0
YtZWrkgrT3eldH8Q4psfbx+0Xr7HsRaRLF07a/IETlokdYLZFfJqg0PIEYjfazyQUI5sxDyrUU92
4YQTnHX0gWF7v51M/aF2OnfDWuIcLRkeEaNQD8G/qTni74Qv3oPcMJeiNe5jMLCrTmnrwWWTnC8q
fcY6xNJ+00iKWKXd/PrRXjs4CmeaTVidTROUv/I0BsRadAGZ9pxmx85bIHDS952/80QebGnykxiI
vg9Yob7KB73ZwwwEcT/Lbg3ZW0vDhI4gefcoDMhgpEwY5pOa2ZjRumUA01WM/rgRI+jsyVvaowTN
PNwM1I/3TkYQyBhhKZtWDe6elmz02QLEtTRol4pKBokDRVPuZo9255TIcL5x2Pkrl5BndsMRvxfa
IX63Wi2rBlDl4L50td9wDKJcilD3lK14aaiMl2JkDbotRLRXwD8FVgACmu04zDWHm/1jKufTqPQ4
+yfwwwV3v8dcgtk9xa1YiBGkHMqIfeEx9aez1oN5vSt0kCVDqMROhxIxR8KsetNG0QEHkGdjNZZt
/2poGK5DyjICN+l/czwkYmnZ5c0B1wtq255N9fY6ue6bNqBNs405mhHH0O0XhqBPxhHVlj5EzxOF
4IrSlb0eBooB6ShhiL6JuQQQphjfEPTGFffkSqts3FgSsYQ/hBStI41MXHV0FLhXE/hOIFpTegYs
WKbBUpMh9+m6XlL1MHSICX7yvT0phETz1fGh8eKP2fzftflHUXI1IaRF7G1okJ1n27nfP0ZG96K4
rPAoQVL58xLUG4beKZ5v4MBPBimWrFgZLO9lCfRbXAjUZn/094kRv+Gib1flgBENKgRlCQ+qOm+r
Coejb9hAoc70bx0DO90yf6U3LPnhpZgI927d4UzrWi09cDAkanQLJ0Jkgj6gnXH2vAJYXYzigXP8
RYswCHoAxW4red9uekQRaPZZyVvFgS/j4XZDyYdBhFalmX4ErTrfWurYSAim5xSPTKKiBZeqlWa7
J2/uU7K0T5uwnikXWXGtPXlOWGQWWvFBSKPARsxfU+vFegJZLexpV4RtvHJon5MFxPv4x5ooh4Nm
ZMMmGNIP8mYAPlqYZYgsSszeOuYpAgpnCEgx5W731R1nkvgimEItCvq2r30fC9wiVbTJPWC9BZ5D
ffDndob8Tmjo7ATh7Ve/0r/H8TEKKvOdRgWK53KaTontpjvHmpplhFl9pdGgqnTYppWo9oljyrM1
9vui5/AXkBp7hkUMw39CZ10RGxQQZYGbF0JKiXwTbT+Xcw3yYCE8AlSiIV+RWAdVXSs/nNIA4JFz
P85XSGPIzy5Qz6ZZnmEKXIYKHEjYzGlW7Lt6Y+/pfXPIkQZjPfrMw3z1OLpgkaJK1OeVYAwytlkW
FYtIOW4p7jg78t8n0GFejs/ZtbPXeT3kPkF14BFMk3zEXvhUZeK+nOy3TsVfee7u4qFkVUvBstHV
ICKBFj7k4EdBeW0NdAitZO7s55S79nwTiZEnaisae5MzWyGL+i6qgZqj+CH3grID3y05tYrmm86K
HOQg1XNvd9uwQ862unnENEdkE0Gjq5SBh0yP/dFs/I9a9/eZHeAONPcgo7FndfVn2Ppcs1xcunSe
Rp85OblW+JnLoFALktIBGmJmmUo2XwLwKGMZpLD5pR8uZupFNAW7+d4103baFPw6o+Y/jR3LXaOn
2ULTOuiH1IpyLidGi2RYgVvZr+7CmptBL3FLt7S6nci+VOjwFrffvOlxaaeuApWtPcre1hjHY3+j
iqin4GLO3mA1sRHAFW4XXcAiF+O1Gj1o9lz+NxDV7XaJwFNikDhraKfpLfL+RpgQpCTLyKlZlgD3
rjFsvLjzp7kfxkXfWIAv2VUq/LWrAvBHZQRLpewLmEJeBdtrWMAgLCf2VG7nz+sKqRWlq7/Ke6RC
SIaaUPBO2kxMFSlnoSSRnueaH9uywIFHWlQRqN3bcaf2dHNpWtxJMjnjiJq79Gw6cUmohG91aKho
h5Qa0xKXxbaWXBQ+nqbcbXjzCvYwWeQfZmEdmszHPjZzstKk3OUeHUUA9AjsXP7sKUjVWhVHx4dP
Fc9n+0IDLFs5n07NSSUs2J9jWtBeXAfbXCP5kcrnpQdirzUc7rj6yT3DMnCz5vqw2bmA5k4h4X0h
EX2i5She5JQIHgEdHvAjhjsYMrTBehSmkyyQt7ns4s3criCkA+C5mLdNLo4KT/q0xaKhrSeB+wxy
P9fce8U7B4Y1eG4x1hiJdg/xNULKHjA1tYF0ortbho2tbw1g9SvSPR7tQb508ykrb7xj15OPk0Rs
077OuDwerine7lU+JR+DyU3f2O5WzrhXN6OsFbg4MCA1uwiJPxrLCUnJFNAynq/H4cZHqnqb3/bX
be3GS0ejwUDBPla7Hj4/dSNv2WhZj76o04un7O+8+ABjNr4xBtUVdEqnRIifo+nFybyHc6kOwmgy
3M92sHKIdloia8juUnoPoBJrmjCuN8eSBczAK/+Rcc6yHGJzxY/YYBRGHoT7zuAO2ttpvh6C8TmT
Kl4FTYYIR7WM+PUuWdI8hMENPVQfjPCsTaxYpqeefAtNFDc/bg1Cp3wRTLu+ba8Gv+Mx9RCyKafZ
28kgNo26a+l4TeiW/DR8CUqjAc7dbNDhuNs+wjU41fA0YEYYEMOxmgbNprMke2xEAYS5oYJ7X06b
UXRXsEeYWlSWPxgWypuK5RsjDeGUtinTc8sJnujKYkWmdHkdOS0+TAg4JXqSP5A+/+cvjIL27//B
vz8rbGlJFHe//fPvT1XB//5j/p5/POav3/H3c/LJWbf61f2vj9p+VzPar/39QX/5yTz7n7/dTAT8
yz/WNzrgvfxu1MN3y8n/9lvAWpgf+f/6xT8Zg0+qhjH484tRM+25rmEy8pfQ9oBQmn8x//8bnfD8
Mym//5vv+JNM6Lp/I9XIsV3LBO1gOQF8kz/JhJ7xN4LHfZzmnmu6cAL+GfRue3+zHR/Ughfo0BGh
ZPyDTGgDLXQ8D9CQbpCfNkML/+uv/5M08cfb9j+QJ36DZ8Hi8WC98YOAwwSu4f6GX+m8VNe6UYNw
pxbOYq4LDWYaK5TO5qdxaN7lExEuq4ktYI+96F9eqP8Oe/EbYI0nh9roOL4BmQQ2o/Hbk1elUwl4
HQSMj1CQsXB0R8ID0LnT18Xcjyndd7/R5/9/Pu3MyvlXyg9e5b5JeNrmjYzauACHvQVMtlR01duj
A/ak+L885e/so9//0N/YR1jLiVLreUZEWXK6Nzx0o+sIGX2y6tKX//3PQ9Dwb0/nG8DfEO+Yuocg
73faZJtrNbpFcVuZwwPiiC3UlllzR0lW+oIymFQHayaquwFAf8XJ7RwUA6FjnlMsGEFieEGYkWoh
hF7yYJelYjI7CBIApqZwYFhYuDVbXUJs1V9DrzcWFZ6yjSrwRNK7ZENfjLzxUG29kubobLGxim5L
uBCJYgKGUzrchXRLqBRQw7jksCRTm66w4ZUr92aK60kWot/YVfrerswH4rdtHD4jaHiF7WTi+AFd
/kLMbnwIUQcCrn3NAjZ/LRmfLZ9zIkDgx9HLw8ezTEwOK3WyG4ZJX4eeDuaR3pNBG23nNj9bNXLl
WazfWLCrUj07OjDIUhIrmzuznsdb0kw7ewM5Ao5zIAJ4zyzjk0i6ixkSVhqU1jfo/3NSi3f6EM+D
qldt2541Z3hVJkBer+OVJYCRJDk6G5nBXH2g8+62RCtNSIVz9wMAas0JCw7d1NsCGfHwPLbsXnXd
vOuR4I1Bxl4m2kYpkPNFBUDDBSOxsqqdyD4Zjn+TOCHg6/NOmFghXZMfZUZZvfT9YmmU031lVNt6
yNW6kUO45mXbaUK9ldrBRaMEXnFiFF3TQshx2ibGTLlP1rZdvXu0ldOESaBU39k0PscuBt4IwVAz
PitiTciuq8k2RVyaedM3FurnqP4qi/anbEXOHH2urtJWW0ptqbK0WHtD/R5if9Q8d2OWjActt392
6uJbH6o5uTRfzT+nsMZnXTl3qrq6gso6a21OlKTi1g4NMKofxukPOMX+k6fzamqc2aLoL1KVcni1
kjMYMDC8qGAYlFMr69ffJb6q+zBTE8G2pO4+5+y9dgMoAad1JfFP6trX1Q4MPMlA+LUmb5AaZr7b
oK3QaPGUHZ+ajWN8MjFdIXvdHQhkwIle6/8kAC4hKnNXJ698l0vAUEgOtrL0p9vOh2XHxCeR+nOu
KbjGNAANaiHe6T+i6q67b6dGfCkl1kwwM2FoOf9aWrV/ckGuURFzz6mr6ZJmjyq9hulq80JaHdrS
Wq2lK4+oXuVMvRQYjdAH5m7S8pqtrro5ingCOcThRlHOdebgwpNod2kyCtdCSg4oKHwEvDRdW+6f
NoeKnhAgShQWRySQjkneCm4Z/sPYErjGhXZsFp02+oSh88jXAkbWs8ZHfBgTgM2GqQHfvfeUZLpw
1r7BEfjv9q22VJMI+QkZKnCq7eIG+YT0pLhbd70OHx5X7BbSiT1dUpA2rzkoP2PFgmLmh+2+IeD3
JS+n66IaJP8V/YfSmrELdcCvayb2uuWAN3CIYRlVbL0z0nFgiv8KCVf7ksj7cUBnPq0nS7WyA2mu
NN81sqlz8YhyDYLG0F0AOtylSuAlJz+R0Aqum0zqBututU0YKKx5DIu0LcMsi/xURLFvbE9cjbDb
tUKaGIEz4gnB94Q7Tlez/Ug/ZlAbfMSIwEGa8HTmMcEfkvyvVPpnCPFXggXdDYviKttPGgYWtxtY
43UhAsec7qPFZ9wZ4sParO6WM2DJMwkecRYwuTGBtBKykPE1GknDHAxk3CXEOzrcs+6yfm7ZHSt2
5PKw3U52DZxqUVnM4j5FXJ/eC+1VtCrZrTaRXkZp3owa96PJA5kQgbPUC403tEWRzJWn2wHFhSX/
dzlCTrB0m8sEKflgDPluKLDIlxFviixa2eSbZLH+DwUv6S8LVwQYce3OE0DJ6AnCOH/NRdVX9R9x
P6zFjrNfNfMp0ZiF8sL6mT+snPqW6iBJxikcRHWXVOKX6QVjHyBXbfv/80pSsVW/Oep0b8flLpyt
kR09MKHD/52ilomz+b7NyFBPPA9r67OoIg+fcMTUvE7EsqwxovwQqXFvK3+MGzKFhAYoiQaGwd3I
WsaoS7tNenFT5PJWOu2Ps1reiKE/VrfnmKS13TrzcXVSHugjShqZWabLMIB+O4JiXSqP0dpdBpmP
opy5OgOjnISPFYmq5ZIYv2vgcPGxJujkQFJA/CdYM2X/ccUyX0QhsWs6KNpov/5jXsramaUvRf8A
1KZdac/leFpZPyWHtxbbRJbN0nLoHMEYbLkvIKJ5kbQOsCrsSmx/kF/W3zeoSCh42yE5/t7wMOY+
cC9hD6df65B+yvd0F4V9NK0JN+v6P+zIRJio5DllXHCHYBFf7sqbpXcXtvaPRIvfRY57PbV0PKFr
fgavvBssSCROSkNpTgiFVDV/EMXXqpiNm22rGjPRejcpOdoGsbZAVQkwSafUJxjTracpv9mTWPZ1
g1KgbyJEhFZ3y5aKRoED68YW5hYqg0uSvD8lEYurTOVNVDwU6jw96nUCPqe7tJUh7TY1fLHtfElf
XJjJ3nSpHtCsJs/s0ScuYeRlY01Bj7DTnu4Ndv9AN9R1l2c1QS6z89PHVVjiWvRQwDSeQjxAZ/MW
oHDhAjDQY620mSSe2KONZhed9XInG93N8In7rLJS2DQlYKg0gTiEH2vpTmJ6WVEoyVb+0KsY0Qqz
XT17tt9FC+J0UIlgTvAvtNaI5QP7rEXh5fZxV/iywZdiU/3ujNVvSGNAuqGwAc7nnB91j4R7iXpy
E0b1DfmVZxtlWIwca6JsOE1ZP5wyE1lNawQjQ+zzKoGC0gfAKuQbEGVk/DEtbuW2nvhWs/oxKej1
ayxBSdPRlV+Hw2i2IOVi52EV8w3lBzbrAdl1RFZfzhDIHacOFElRMavReFNJZfNxFmYJwCh/GVe6
7yrOAkbO8GbrnEgdc2WvQBlPXIMks2hvmUw6MIiaNMx5jfXNWQGFY+oPWVtprsMomQHfDbL2l07I
hktY5IfUw7ZGNMmnsYz71HJrOkxM1yZ7x8L3JI32QTj07DOVORJKL1R4c2ABYeJeixuvFLhA5GG1
95IuzuraPmiTWZ26NX+NJRafEW2ITxa2T87YbIzy3nYU2FNKQ251irgQJCjHsgi7kLJFozHg2o/2
9He1SJTMNEEfz4AjRWzn0o8vWKd1+nmbLpjoij6R7R0/jovGni70icZM981qN51MUhtjjYlpP2Nu
sqcBteBQ0xKPPvGIz7v/XkTaghtYjL2+PKjSenbm9APVU7rZzvHDawUsIDIaASph5tbAh2Csi4NM
kt+kOEKf0Dd7E5DlfiVmGilms83oErSMPWJsitBdnugvi5Y+aYm1xQSO8VEQ0orzHTKW5kSVp9Qc
f5DsipD0patOI7FKaY+x92YtzZc0Y/pgWAd4I1+RrYO5IksyhMalrPP3aPFQRYnSXFLA0yzAHAr6
qEfZjNktiRt536v1E/lTnJLa7m/Ho0mX6Bu1G4baMfmr45GlMwkcMCvkjZKyeg4nXi9b+shnIp8b
8/cqj4o/VwUWObQC9PdynhaW3FYiYA7acPrfHcVCkVp2yvMSXVLGAZ4zB5ElMGCxesTLWZkacomH
iua4rkI0peW1VRLKLiG5E9IBDu1Zih4L4zsuuNgdoao+xoUL0ujCx/ZCTDlmqbk2Un+xo9bX0vQr
78eCnN6UCiRDeOjAXXKMlVkTMcKubucRsSI9xOMWrrxF6Iw/KAgJJFW+pxqU7VglRo/qy3WKFvbJ
ZHyWxGRy2Drg/h0fy3RhGTCQ3MZRGLGFB9k2xdCm/ofMVA5uc/5FVYQ2VaUp17Q6Z+ES7o1Gu7Jp
YnZ09N/cxkBGNcLd4EAHlay+bopIt1eY//5SmJX6CqpKcrWE/jBBKUxGEhK7ZazVW6sexEYSOko7
7ATiQNBhLR74jPWoV12HcAJ8cATg1YZ21lOEAhVzh3Y9MLgr3WHr/8+6fiWw/nugYGU0yBSTufk2
5WfT163vMlZ/KgKnj8LgaAuWkNxSletq6gQlzGZ7QGqWu51MA5pW51thjk9WQw9bqa1NipwcYhuQ
cqFG/U0khG9ZyuQnVsZgafgxxBz5RtNR2C7ZXZOLBFD2NB04o14N+uhqAYImtbU6UNSxPXUcLVDL
SHLbU2zmmc+ZkpjZpsPL3g0UG8RJJeaAd0HOA3NBPRtbUaCJGXVCZ7/3uWJ4Qpee08Z6UpvRpJoo
u7DQNtEbrHFEK5yame8hF+MQuzRdGGV7ZzTSi2ZEz9EFnZLx1EFZRK2A/QI/HjGcCOZrg7b7yP/N
oL7UcObwFlUHfvdlrX3iKWT0Tg6alxiXhYcGgNVmDDX9DSlbjwbdecYI1B84WTEInM0IMdMGWnVI
veKOO3MQLsNx5rl2JucBxD4VOS2DZJggrnaiYopi2wGe3xfkDkAX5i9dFJg2mXUPRXzNcEgeKjqz
UWFOwCznrw3UyaLIc6Yg4vGnqKJ2t5mv8elyu/ekTRGg7ll67Bz6CT+1rQtmEuZMFdf15xmAoK9n
Ytqb2FphJdu735km1Sa3p4MLaI4FFmtDCsdpu9MKoqWROIdaqyIYNoIpoWIUikMnmtWShivCVTLG
jmj+SM/mrA8ycwm4VEkde3Qg9pUt41GzAPJ09Buq3JfIY4C4ZgEBkNc9YV2nemoufYGx2jGXUGXm
aKWwhxJ9BWKVBEQ/y55ZaX8qpfGFAjZqZMZgScnHlCEg+ivk9ahzqtk1RvtZ60BQu1lBYqYfWxno
Hsyn1Z7BVbUAefLyJq/tv3xZoE3xGToC939CGBDrP/cv/cK92VV/5AUyQF0ph6VubnUqfTY4AJll
U3yV2LvHRXerUWFP45jDQNZ56oFqeg8KAVncseJbnnIYJnCTdmoFBgesNVHiFsm7A8Hbdf00GFSy
UV9v2ab5V6bF3U6u9MlddCT0fJvnSqdzmG8QgMgfIcF7JrPrc2ThWqpk5Oiv0mxV4WoaCZk95VW1
aYGlSJYhTxZ+WZELhqaf+Jc10JvhH6FZT2OZPFsV2bvb1NIsWkr2pDKxF7GoWtJJkw3JKxNdMAGt
3+B3qh7MvzqIbF+lH7Uj6hXLmJW7zHXWUwMHtYh5BXy651loty7VL5opgDjJMKazhuzCQpsPus6r
KUx7rxv62VkRYTFIuUgRnZSMy8apVntsMHkGiC23gVkJl0rSQ50KxbPyMiiL9k6mVOPOqMSiTRWK
3Uj34qZ8NDcthEI3yV8ayrseppM3cLCHf8IiGDUIZdvxsddmQXdom/fJ5qvJIQlwm+SWYkuk1AcT
A4Z8wDLDSH+/oJqBnDn8mInZeln4O1+vGj4utYs5I22ja7ifW8YgGG1RMqBslehYoKraIbYuStJp
zbq2XLrPd5SXTrDVd6ifhL+0b4Q5g0hlREE8aoAehBAZeWHMv+lN2+Y6WDyOyVIk5yLj+LPo0rGW
1adi6t6tqge3sWAUGsvlmlvCYUGB+KKlZrhY+RokuBMGRancqesWb0lZwjZkbU5GF7P2nKHSPJJp
M2MySxPMBrQE90u5AU+Vet5LmnARdGJfLxrtbcis84DIPsB4XIU62uFTnc8IoJl/a3IjHUYje8Lx
Wx5q1bhpraadKg5B0bbU5zCL5agOkO92PHPAJxg+KygN6PxqcVy6rYQRQ5NR9Syr9pV0MEq75kG1
cJxpm+bBWRYk9ZMIVMvSeZydC7ojcRim4jCq6kPR1sZphvugx+0U/ibWlNBwxJjQcML6gs3jv73a
HJzCnSjTsoSqyXHYsI0u4agbWQ7tNDnxprV9q9cyLAdQjzZKPTAxlPDKprNQTZuTnBU9OlqNZaTT
3F/hS6MWGELoZAKUeZin6S0ijnlnqjKewCU5/uq5aksTh3b6XRezO8xycSDPKjqaZJB1oo5DXJ+9
O6pl4QudVmtrvEF11nwVKI0wxXdTSn8KUEnY6mbcuDm7QmE4iIz4AFWmYAoeOg6UdtAweIzzRUc8
lzphZWXCHVl7lSQywFk4r7aBvhfMIR1mFOi+QSLilsQOp+NYLOJkwltPSHREr8eOOc01J5bcy+i0
8clUwa+wirtmpyw5k8hN0KjLkklgzBIs49B5+nZ/9YOWhkREIdUtW6Z+3DmFxCh16f6akU67zlBf
sU9c0qLyuzhNvFzElEZ/TKFM59ij4p7DWYhDXcLG6Ceaj5jheFZIPP+deOdJNgSGwbEcbhxyT4V7
npt7PtHx/SYbhKZgwSsTkn4pNOlhzAiznudzVSmbaFDNH/VG+iI9N41zy1Pl5tMRmJgmdGvMF2vl
GH+Y0o+6MmEGioRpCcUpatnEwa0G4kUbGSpY2LUgaBbojC6KAA2xaah4K5yyhukGnvMs6RQQzqoY
buvk39XM+r44bRZWd1DLPhKvyB0NWexaq4WosAkpcizIM4NEV9uESJ1FrKaT0J4zuP9A5+Nj3Gbm
aiW9/CqsUm0yXJAqib9G0KssAiZ2wqQT5ICqk9t4okuLGHX7ynJvv3T2glcDRm+u5n+naQaPvJS3
dPlcOycL6aJcTAmrQoKIYNtFUzAELglXOwnlKUwjw2EkuzUBV3rj9dQ+TCpjUoq9HhJAfZ96YKmx
YBwAqecNPdd2tlZNkIbmwyTRgO7lA8YbtxzLF+nbiNCnr73lop6x3CUxAHymQd9oaKkkPTDGJGgJ
Zhr09rM1DovI0aq2lOSdEX2ZURpEyG05XAWODovIQa1ipQoTaNN+02btRKQEA9uFKNNeOcMw3nUw
V0uiaZ2Jd2HX4jMXZBqABUbja8TDrvNrMX4Tf4aKTCmuJrh7I485uGfd4tdPs3nWzAWtnjpLfm+U
HBEt9rwe+2Zjdue4iZgeD8qL1ADFtqEZwkrig5QI/jGSW4xh0RC1QmcAgqGca28Rqj29bT9tdWFo
M0g3TqifDQJCADRvWWyfmRPcOoXFbpKOTcr4eVXF55wvjTs19d5MeWtirj9pDL6ls/aySvrLlEOw
6qeLxMxxl2sOcpcGdDR3/CeuyWddqv7ogj/IJXFyuoEcAQOynQR+yZSap6IBRtqxWeargVUBBQt9
rPdfmU6TOueSewH9VP2XoHukjAJBxK+YcHktFeUDNisfi64SIMN+9yt5sWpWciIt3ZaYQQNU0X96
DEbgOIAIPKe+krEThXqbIeEqwRXEc3LZVBwKZS2QpdkrUW+5hv5Um7rzTFAzXk6KQOR2RJHCWpw7
m2jlhjO3wZjFzITpjr2Ks/uw8EiSXxuNBNsLezfZpYVuN5tuwJr3uJM/VLLNKbQfOvpLfqbbYO1M
Il0BrNM/R6BY0mtSzUve4WJYOuttNQi3N8fUU0uOTklSTz5ExWRTYPwKxseMyl2OBw6dQBZ/dRrJ
JmX5LfKKmC6CPnKkk7MgkcC658t87QyW/RRr/a6MM14Dtd+6IOzpLasBQ1c/K6Nmowulo7fgNUXn
s8CQVxsCH6LeuU1lKJf/ptH5qmx4JPiFIMO3f+aR1aLHwznaL5KY+X4ZUpbCIeDDiJH+cDAi8UIu
bBe7MtPEbKGnvBW2vbY3IvIlFR6rQlOQk5Y3e4u0GzIWyDmpj2SVUu0PHEssxXoZlfgJ3TAN1HHC
rt4cfw8sLQIa4BljccL71FWZQJxtPc5ZVZ+RpjQ3Uz6MmvxaTmBgOiGbR2NO37KhjVH7ERpCVHsg
1XJyqpnVEQll3o120vf4dGgLpCGQ9uhUcnbRGTG1baPuRZk/octor6Y9HGpkpOFKKmwIRJ14VAnN
kPaSLPN3J6HShum/nDjsiZOB5UuaSwf9BiOYiGp+mFd2k65m0425EGpkslLxmdlWjcRoJEfPuJdS
Gh9Qo8R76a2FjIK55LAK+4i6HbzZdk793QsBiaPyVZ9QALAbzOY1NtiyQRRdiYPnYtNU9Qvj0mo2
dkAD+IXUWC+/8kcxJ+AasJymUcdsdGaMKHPxfhd6FAvVrpuiW2+gbGuR7v3eupCeKPHlwgDmtAUB
EsmlAcH4KZAmejopvXJpP8rI3b0yH6+wSzF+IcOy0HkBGx8/NhWaPaKm+33OqVd+NMF1Ry4nUoW+
ctv8DHHi2xFfFnwiNNOm1kjqRda73Q0jsWLO9hrrLSCwzVevt2ldtDWlBYuW22Z17dVVzUxsoRGK
DMpsGPci3CA9HvXTrwIswb6KqWDFmm+bbkq+1VHNnE9nYkyK5MhvCnvZZzkngMwiPkVWcP/VUL29
SKffUYzRbdCfNRqLAAVWGnSFj+IOKVmBl5DucIIi13dWduW1Gxh9A2AK+ISycVqOCrgRr6pWDyY8
z6BWrpxPeJEq9YYKX3bfA6NxNs0RtRdcSVny7Vn+SRVwOE7iWMfROiq9+U2CnnPUuljeoQrQvMTq
5+vvr5A8Kx43qsJAf04DEgkA0pLUiHAVda7MFtHHJCXqhLHsJk7HboO4jozc5o47Mz8o+d6ab6rE
M5v1JbkHSdeQLLkA+LdZrWPlTU2jE/PK4qiMEk8yGXibZUV5wEqIzHwaySRHHJlkJN5E7I97Ic2P
pKIAwXXK9KGXi3+Fzi4zmwKCM8dHM1KL9zbTQiE7oVbof2BUz7fVWCgl08eEzkwQr9l3JVuMSVWb
qY1CuNYQfWCSshj3a9ABy49ligda2QWnRutSJR6+NmcnmX12dTY/TbuOeD7S9q0i5sW3KaZgdYH0
wvqRvS+8cp5JVKCGoLZrYsfD6Qry1gYHYNBZUFsNIWHbpKFVm38nBvCGWvDMNpA5DSzl1ZQRDFG3
j9O2oaHC1Bohs+FlWKe0jBSNlLxtJV1+hp4sqB4DIrqIx5E6Ymek0HWqNqT1/x016UXqqy3oWKb1
liAMLB3mGmmMNNiKo7cYivPHllyuEa6erS91i2J8trp/DnN5TwL+qdPvbXo0mAzokaRnIwdkRque
nqVoDi0DOJW6HuW8XnlRlPvEWj8oaXtuSIJnRjh2h7bJr2XTgvpTAeEbeUd0OQMsJRo/wd5VL/NA
K9bJIXSI7g6ruz5MKQpNTqybdQ9EnbMla2jyMeqg+tMYu1r5ssmb4yXkdLN1wefxrDd6AlQPUqQe
3VXKM1xcBlmjyYuii8hj47M5Bi76IeJHLaor0/FjZMqwgy3QyHFlXzBI96emVD6LHk3kDPM+nLgb
QV1ylkN1ufpku4uwlBh+6lV+1vLlR2Ug4g3Qa48qvaVQz6v3isRxRIAzzSGm/EEyByOZAifE2Ycu
rqPQNHpOR6oazpnEzbeuJCybBPAo8ch4V8JvOk0pAPR4004oqFMtGqVLNT03MrF8psEWysEGSSWz
Ptta2ydLB6ndoq+sncdJpdFpEl/M1AVTnqTlQZ+ND7k+KcdmLYlVyFW/gqm8T6mHCDS3A9IWoB3E
CmWHk3TH359qdvGjpkCQReK+/v+XqswNpuDnlekP62bQVt31v//K/JC/+v23bS9W7f33K6TySxap
uwKxApUFQOReh+gsuI704/myJLulgZZFdzluDIC1l5cqtcVDMZGnqlSxFlLZlC5AKAcFyurcHJ4A
V2uUBYxF4+wVJ8ilKoYzGT84sAs/n8y1FlhmnYgcA26WSv2qeutffltiSTmkPXEhzRI9NN10yhNn
feQ9pEe5wdCVGShp02GH5N95kNWmwcgb+0usEr2XMj0mniVHAPPPMFjHSlm3ELblzPf5fs8KG/qK
bDqCj5QXzhnf1aEy+jrImuZPnuQ9nYTpT1YqbjlH40XG4RtONsxBwiLwyDvaJRY63PCCa6hhEpyb
aQiY61dI5dP8VJZz6KR8IiW4lZ1aGuOlreHmwdncN+TM71WOTGVWBamjnUQa5ZyswcOVtQikvL7P
KsKMLCphmuicILWZK1gOb30NrCdvnhc4VL6i9o+mgF08mUQfRp040ZOCzLdii+mL0ThKG5orUXL9
QJgeUm48oPy2ZkHoYYbXP7QWOaQbxZtTY3xPrWAyoobLe4TiR6e0JQosO8nl9qQDcMFeO6dPoCOu
42RZu4TOoa+QrnVkin9oZabLON0CNO6UPlPsZSVe21g2kfSBQUxQQpOUM9mBZWnddVg5QcVdf9Vk
FcTg6gBKn8mD6xir0X0whjsqnYzCeyH0SG0ONABxZMrOfgJPTkUKn2z5t4DFfENQscM7eCRkhPDz
Du1HmjBtbitcb4tBL68a8XOajjoEecXNjlpr1xYQSYYuYfTV5LEPtkLdDRLPf94032uiWUGT2E9N
M9GZaJjitguj6WyTIY2JkZ302QD8IMzjQm4EGtPpR80mUgiwNzjM7qy1/sk049WYlr/E0iArSvWz
YRknZm8ejSGakdBrts7SG7I8AM9D9cJNbFz1hZTSXhTYqZNVfzYfbSkdbkMKd0WNaVjKSuZBd6rI
wolMuB+TdaggRElWCXOV6Ra0MM3gURmtCzDpKTSsgqYZBfle9KV9wn8MS7iTnOMIcuXQQmU+TgZv
g9u/PMQOOPparjtqEEc9m0O0hnOuapcsamxyXEbjWkdM2LPk0rV6dEUPRVaNmsmPlhJVPkmX1X5l
2oPCBe18j3P8SaEP6RmKMT7RgR28STKkJw27yChxgLPjcn7udUbrQurTl1YnbFcSrfwyOO2CLdMq
70h2YB1aNQdgYoJxsfbzQYkoqHSeMNesIvE6UcZgMc3FKygd7nAjbV5jUIDuLA/Va98yRGoITXpV
bBzjhLjkr7JoCpf2ZfaK/L5wSQRJXn+doIqSx6/Rwnyp55B6nytEBEXm2HcWJhryXWPdkVfVLp5X
8YhZ28dortLhRh5lCxSJv7/NklW9wt+W/Tl9HwrShJqJ2XrkSIwWW+mR9HnjkJrddI1ifbz2fTqB
lW6085Awx9z+vG8nQpqccmROZRmXTulPuPL2ymDar31u3/sJXWS1fkFHTD3oo/REsCv5pR3/ydYe
E10iGB/HneWZM+BHs8rmoJ6gJncD2H175EJIc01qFhZ55pVLkAqBeXk0db+tmY0KWVkuKucSGiO5
5ud9+Skt6xkGSP2YmRmwkOY6TVodFm1uPa68Yikzz1WcHZ2sLZ5Kg+WYCXBJ79VhPRsrdFG8/ijH
bpBPasRGxERQb1BK6HjON5FjDzlF0ACXfJEmJroAa7wY+sj0ZIrsI6IdrCZieOrj7NSLeg3bbmJa
Y+SPQKf2g5iy47xpvqKVRX4cmSeTwHaOanty+/UYtZaJ+SLlZMdxik2g/6jket0zZOv8chHfdpTR
cMPGuq3aMenjYH0GQXgDKJZGGMxGt7qWKYkLqdVgcWcRwVl/bgVbg5m0TP3McI0RYiEEaxAIqHR5
Eg1bBqk+gBPwbjvFKHNX2VCSDNO8ZBw2KZpAkWjLcFIANewqWsAPVp2dmXydAIkCuIvsOmjsFMNg
IeY9t98WMvYgjXOLiBW/45jSPLeAMFQLHEcdNphrFImxH0yTmn6uPAwVio8LgsohY7CoZ/fOVNrH
eJnBDNEUY9kmWqRu8VhoaEfT13Ud16eYNgJuOrQtlSZHly6ZElfD0z2QWXBEEgcQjuixKClYSmLh
5kMLi3KmJ8CbXCEHEixnrYpKp+5iy0p+7ciVWqZBPxcEs/vEnthHfSSIeUiTErrJgj9C2uoy9YGp
IEJVTXuTsubfUoh7gpCZOwuPXcOwfDYUbTNnlBhzRuLqWbX2RWzQtKzp1WJ+PctRR1MgW4BPO9MD
QovZYjl24Gcd2fsjfzGTysVj9VbPzEcW2cFrMlTgV2Z9OoGW1ELVegDCW3tdwsBmaNTyKCWjzKo/
nGfkZRiVwBhmdt2eOZld4zUag4H7jdF6DgUkqV8o6xTURgR2zM587Gdd0Lsf4avoILmXfgioTIqj
YUnCnxaUeHX8R5IdZO+0jMNlaB+Xectjw+ezZw99V1XKoESzt+bPXlji6qi4lfWuyIKqtYuQaKDW
d6LNo2nGx8Eu2Twbces0KuCRAwFM9YkeakUIzzrPzGIj+czJBjCVNZ4tqw8AfgvIfubDb+HIJ7kT
pSmFSbvurQKUYWGgIBiNEE2qeZNMgdN5MAp/4P0E8KgvhoUct6hG089l6uhWVlGGS/F1LdXm3K2U
F5K2gKgwddo65A1w2qHlOpXoxscse9XiqDjmK5xdWTVPjtmDjzD6vZ5lj0a90CUpYoKAW3044Pel
FurjQjnF9aCc1pH5IAxFGqHbn/3+NG6/ilYHWZohFprVZWd4pQmYTJgdCQYW6R/knEkuHqtAj9ry
oM2LfEq3v/j9lVox5q+cjTE896B0LzYentvYh4bqrtCQuE+P6bpDJWrfxvcJuftL7LWH1FMeq3f7
Y/zrnMlP1RO8xoFE4xeYlqe/Ui7ot5YbQfenG1a36FPDCDfdujZ00BJKu62tAitQDxJnp/yJx6AJ
s728L8LKN//yBw/1s8l/RUavUG/Uu/JVxed1Xf9YGTAiF5Gd8UhqDsHD4m6d02C9SHIg7V8FBjqc
oBzwH4hmcl4YEcpf1kG9ZpqrPedfphXotbeCPAhnr8296rt5yWm0tRereYAFbd7iV1Kqu/ZrbC4s
CBsqhH2EUWZ1UjofNoumegNOV5yTF5TRJVTIioad59hh2lAxFEEG/ShECqM+tV81SIp9WVxs60WS
/vLWEecF2j3vXaQ99Jim7/aAsKRnFPkJY3W+6si0hNscm7DNX8pnTt06rAJQGMgVWTtueEiGQ/Wa
vUofSAloJWF78OtwMHztVf8q1JMq7zRw78m//qLdnSOE6mI/lGiP9zHDxN14AiBXwoDfZR/jZznu
tFvi2Y+8ucXV/87h9EYWNdyDl+FVCYilQGp7IVKhAcr1zK6GhCik4lR85CLjVbd20K8LVBi76k4q
E2oS6SUDZoObc/TH3ov66/rQTR7MmIp5DgMf2pU7ePtT5oIufJ722F/qgGGPlPlMt05g07g2y7E6
l6/Kg/FSTa5u3gZ1X6DwvehHAHTjAPQucJ7lm/WiLp7KjSMdSFLhePk+HPEGrPSGM1c6lyf7QuOY
QvIlOxTzdgfEVBzLPn5jYDcG1T9xaf9It5kItEALy8Pq66c7wkmfvDbezBvsVwQ1dJP/dhx5P0kS
ucpX5Xum3b8DXY3N4QFIfP+BHeKNBbjUDnXjK2k46SFKjJ5N9eocEsTXnWsdlnIna4fsbsvuQCU7
Hy2azDyq3vDSBtWVOhwtwQIs+Zi8EmnmmB5XpGPEIrzurO6yY/w836UwuxpherDuono00gMxz1Hs
vSk39TE6cDbNAUS+9dA2/olT6bIMdjRL6K0GMTQolKB/ILi8i1OEYvNtCAiLf9o47ejYdv0+2bLj
dsl1/iyO4mI9NuHnnLjdWQsbH1Vu6+F5fss/MIQ8Wzc0LvX7FlgMk9nX84DQ0IQkiZ/sB4IN4omu
3SFCvMraY79XTjR9pg+WMu2LOd8mqEcBHtL9LpDlXTU+GJSa++rZ+TJyF3/nXXIZmUAueulP9oTc
Ya98dR/yxnlzHV+6tAd5cFGBOu7s2u/twX5WIEb9BcrniXB4KJ83Rw9SXLLC9vlzMe2lF3pFWc8l
pR0kvwB6+du9Z5/gclrfCo3bau3EWwMK9pk6cf0BttgX+/IsP2s355ZkB9pg0WGlgXzlE6JYB2Nt
77ovSff6kONG5TMmMo/JsX4w36fA+ojO4hSH1b756YIkcrMvzNnLsHMIVWd6whffNfpukHdRvWdO
dxqsp+IGJi8NRmlX3Onbv/+PtPNYbhzdtvSr3LhzRMObwZ3QglaiSImSJghZeO/x9P1BpweZTIYY
3T3JqFNVp0gCv917rW+JyhTLpzrTRlf3rLRxWyNGRlrXfrviDsRMULMlToxPdJw92SnmvkVagw+d
FeiEZyFnr2HQwKrsoZsgzSOJDKQ6yVwrnvwke/LeBAOv0bT84MbazauekM4JzdhoQjicLd0TsYJ2
hAipTb31C142g4mchHFrGrUPE/MuO2A0N1NIQvR2NkK7hOKKABp5nT4v184j0ZcqVObiAUFkN9wL
R5m+40PwiJ5boBQ8ieIlBlJp19sY71Sbnmk1ZdX9cPfmLgN5OBPn1VY4dvfWdrgTaKJyYthZW1fb
OV8tvMEtGYdUgOmIntgR4VYkz9rJuDde3CNbwouxUj6FbWkz/wIu9RQMYvxoU88unoo1YiAfpehU
vLPmmBmm3ov+7W6Qibs0Xycy8cRTCL50JGApMoAhD078JY1ca1266BRIA2Iyzyxrbh4Lcn++RXcu
rINXAETOg7SS7vL6LdjGZzhjVO0InhuD1Kfc2pDJwMVp+Tp3EUtZ79g566HYLtVVmc/cVdwvgm+r
IkVjYs60li1TJQ5oSqNXsGauNmNmkSEMzeYlXpWZTUsJTYXBOF8JO1qwqKz7mYJYhgaIPRy8ZCnK
k2TuQnKfenMDafZB6SfyonqydpK4zDaYIDVjki+7rb60mCbSnfAcziubo7t873+5uyCdmZ9is9JZ
U+8BXqBdqGdGvEQnzCFI/UjsakOPM+Yn5o/w7fp2KifTbjMGoM7TffJiPXNGl7a5AIYbuONMeKPO
jxzX+dT2IUTY+5B4T2dAzzKp3i0RnR4C413hsCzM4Pkd3eagd+thE83KZTl1MQAt8x3heu/JWT71
zzFNo3dKP97a3EBpUefli/eU9fPygykHvavaKO/CA093IRGMM+OBGe0dD2LIp8Be/FPo2ZZ1CNpJ
La1k2miklQq8Jeb0RDmL/lo3591KC7fg0G1pOSDSeK7sCuWuOYGRqn86sNq6GYBAcUNisLFrvisg
fNS+ZGpBy+SpRDA4bR6Fl4En3cwJvSYoCUQj/aZ50j9ArUw2xM1y95/kW89W31XrUAPNRNnSTwEK
fTgrRZhapAA8BJotkNDwSDgk/sUKpg+eLR7eBoNiPydRxc3s9k6rt7q3xI0BePebfFnCpzSAbzt6
8toBZLsiHHvOG/5UeyoOLTL5d6j1WPlxetwD00ZSg7LWQJkMoHHOxATwtzTtGHwe2RMQGO7jbCUl
M0+c0rBC/lBvogqE9qRP1vID/75BUhJug2ZORkSzIZl81FaGoMsn9JF0b6EkCyjx3Nl9/cBJIUgf
dXVXVbPSPHGRFOodB7bsq3ioLCiatsMx9DWIV9KBBQr5k+w/UhRMHso7/y7BU7lu87l7rM9hvoTM
yIyhXTMhKmdF6sAi+wDa67HpP2l3nYJPZcGtGGWAbrspMIg1xTmOc6iQ/L37Zr7KOxaJ6Cs4NK8G
tTubeJPXdJuvvHW9qV7Uhyxa9nSE0ZQeIQMSUUdIy9QbSNSdZfPcsK3XKl6aKIriTUoqQXJH/gkW
QA9AyZ07HNPP7HXE2eDeRPNgcjT/IkIEu0fyjbcrVr/wlvXPeBexYUU6MCS081gYp5wZCWS+K2Cq
rCmTnpKlX2/KI91O5ywAE9wN3+lWP6bPgTl1bPPkcvxaJ094UKdKNe3w5u0ybZbxsrCO6NOcycpb
YrAdcmlaoECZRo+c46rkzSUJl9LorqOud+Z7Yg7FPMD2tYZ0gkHHfKDj5mRnrTkI9/ERp0wHWpFp
xq0Dqeg7Ys/hi40txxixgaZKjdLZiGd0K8eSW8caUIRGr31v2mRE8fgI7NYO2g4dffDULxzOqO8M
fAFKy5pzK4Yf8oCnyaufz4qvegsRmSnD9oSqDkH+E8Busq5szi2z+AC8uZhpi3QdLUD67MxthhfM
5BQ8BRd5x8nBfWXORJsmXWdYYNQlEVnZUR9IYl+MftsQBfscUAnRoajpJG2t7Q0A1Bvq6tQpVLCa
SPkXAEHoeGZH2r/uq8SCxYkqmGEsSTahuYyeHIk83M8X4TXrXsX00BCn90zV2YVnuOAE5S+RKCCk
5nhGIninEkT0UGeEtXCsr/Dtc/YRJ9YnL4NdNeQYz4VmBRRqF5+6R9OfNK9EHBdrAGFU2T97baKd
MLTQnZQInLkvaPkt8jNhuwCuH0gN4tbulxuPg59MhtHCJE/6kQmaohxfgJQ7uEtEtibr55qI2236
1pgTdxOd3H3GFcrirFQj2PmiEPCgvtOf4SLKgdWcY5OxtiiWIQAiFl/798kDX1u6F1/BVZ0oZvCx
uKO4I7zg9YEGyllc3KQzXq6wiV6p3XFRiL5KZ4OAZOyyn9xPVmPyg1BUVXvzjGH3Pfgu7ICW3iqb
qx/O1sSs6XDn44w8SXfWA15G6nrZtl3H5RQs4tz7jAN6WNyHbFINmUfFOpizRzFeavIHxv26fqb0
UeVT0p+5NMzcO/VBeIkX4ofYL8AZggYW7kPWQ4SfPPLqjdAN9aMAro8lfFYNU8hH7cprZiCaP5xN
eXaLTYCYdyVvhZmxjrG5ebMc7oe5Ai7+YpF90jFDedjfSOgFsOdrfCAGWomZ0y20pXUoDtUjYs6z
CSME/yPCT+YqitBFv/UgKc+Db1Y/KZrpAHzeewp87uSryaYcETg2oc9ml6/O9cFTttGn9szofPDf
nCXx8M6s82fWxthL+As/6S0gurCGJ4jY6dxQkMJP1FdhK9o5Rvm5BQtlxuqvb2idzDyiCRD6zINV
ufawwN9Lx3GxGUVi3OGMlXSfjZdYkw7Dknqeu+8fpefnXKItP6PsQ9MWzzkbY/4aoWWfdgt1z8Dh
JXkHeeN9YX81H0CA+t/BqflgExCO0iJ5SU59vCTXUj84y25lHFmjmBTGJ123rbLt16CCjBdS5oDM
DATqTLuXyp3V0EHIHFU4pU29FSdi5wvlONd1tLfBl8oVg5ORCqF34u2wV4kPrPLupMNusQvwwJzS
ffqGHN0iim6KMIBQO+fBPXrMp4lzjr4Yw80zR+geEtVUPPh3LEcySw6WswntrvJcnrWX8szy6D0Q
Qznx7/NFe+buqu6SrbQwNqvwIM6N54LZliMoTRcsniyW2gtn68fmtbXpxpyzRwRqpLaiI103HKUX
/TMXdniX5TZDJ5nPyoVIy49m35O1ZjS9F4ecKF53Cg+SJaM9mc99t7Fmzd75aLtzUC6EeKmJy5R0
GXb9aWUbe9LaufqNDh8ucS02xon4Mk6gDoLXJvsmEEG2B3URcwKoyfOw3SX/YrrUNv0+u2MVRHNo
rXu+bLEsHrR1t+QJiFtlXtIQfMRj7E2IJqYkQeZfSl2IjZLm1n48PuMlfE84lnnzbi5+Ej0QlnMW
8LPAQj4KFyaZbeyyt/IZO4XMxVM6CI++NnW1qmEq1erSQATdWhHweFoz65+/Ak3b4EDNrFlJ7M3M
KJjSiPcxNL2OcdgpfU1SoOm6SdC251DDw43/8/dDRFhxWOUMFSvclFJDQFfBPo7nyQFViWFKGaJn
IVLKhVFp/G69FOS1qCX8pWvC5VWpneUB7hKfsxcqZRSibX0fikG+jAh9nHlZg9W5ZzK04x8Bsptp
TWcDj/egIIMrt6rUcVzq0v/zR2cWu1rN9GWoe9G6Iw9YrVQOlFER5Wvry/pKS6vZWkDSgdOnKUVY
9AnzOBO4qfz8oQ9kpQvukuYCRUwExiQ7Fj7HB888I7IsbC/jYI7uEQsihWcV7ylKDkq0PdGIWnAS
wnuXikWbuSaiAQnrc7FvVflTDsGLJ8HIvTYPDr937UNwQ8tUz9KcOxf5TvXUwt2du/2Xkjk7CPMy
R1i3xjz2HOhyyVQR8R/zImpVttErx2S+DWyP3cEoiTEYsFpQmaFx5mRPannuVdSr41/7Zgej0C8/
hSA4WaDUi658qIQhZI1Up2kXvbV6Rgm1P/eZoCwrFfppoy+k3rgPe9fOBHmvcPGE7f+QSOrRIHdu
YsikBBAcSpSMQkiRc3Bo7szbynzK6kFbhC5qIKcbHttBvuN1cIAh65U6UfZpCuCUjKaeQXn+MGXC
NS3Hw9HnkQdZbMukK1c1LivWmShaEfnGotXZrdh7+0LAdIIZo186eb1sRNefjlAwmBnGzoysbtMk
HDJJhV4o0MFoAw3q0rLkD3KnFbL9DGfiI86ABu/gHz0PtfattoWCSIRZF9bRQos4LoxJXhjY90Hu
cRuWzOl//9f/usDo/BeI+vvUT6ryf/5bAgGUpVHvpsnq83/+W1NNE/GSoemWijuTD70AuuhdJCeN
YBZ2q8IZSC0wBQ37hUwMVRkT6xLny0IN1pkCV5Iw6sffP/5fvsv46ZakiKZOh0i94OYYndZVWmoU
cL/ab6dTZ2LpUjoIqGIIo0CJcCCqXSJe6d8/VwI79M/PlmTFsEyN5pYqj1/sD3KOWAJ1lTupoNNC
zkeBU6zQl77R3vc6XvhBRE0fFztseDvdQs9JO5mbbaqsVKtd3/gq42+8fAOSTMAGSXcW3+jiDUih
JvbIQwvbEcEiBLkAFkL48uBg28KdB/mP/uQIhGH4dnTPmkcCLAbC8RZp4/Y3hoNx5bvI8LcUxVQ1
2br8LprvSLKQ+vTKQQOzPLDBj1iBqM/ePLxojmCqN96Ecm0Aylg8DCwmoq7qF28ipGM3ZJlAxHpC
uc9o40dD0dBJctKqB1ib4+M3pOo1y0g8j5NliRM17zjaIwfAZRKtFWIIkBgHxApygQGzz1PS+D85
4QLbLY6rongy0YBkPcrUKub1ZsSeIK2krJuQlpTPfbM6/P5Sr71TWVEMLLLmSL26GNe9q5J0ELql
bcZshOSxQcnJ2xuT52eQXo4cRWbuaCL8LcOQ/x7EHU7nvrLkwm4K7QSb5tDExqY1KH5XzJiMEqzR
Jocha8AxWPxFa666QNvh/4Bz2EYH3WNERWV235JCYRIGjA/aVL+samSWZK9RXuyGHoBGpudLsXTu
xdr7Tou4WPz+sOR/6FmsQYqsa7JomRKIz3GI/DEZLU0FHC4rXAcsjqaukUIrAHFY02rpY97pUPix
DSx41UF7EseysrlIiujJlWC6eiGEEb37IvT9ywwLgIEwFxQXWsHQuvdODK/39697de1QVBp3I3NM
1n/++R9fVyktPTV8vi4ja1pLUG0wXE2HETslxc1jSEt99PS/dtomUKhdugjgqMlMIlOsbn2Xa7NH
YeEWVRT1CEMvhoCLsEQSzL6wQ43uiZGH/WykjfQeNaFczpeuxnyqGlrsLm2M1os/f38YV6evYmmy
KsJ50xmIF+8Ov8l/xmCHoGhWSDJF5sZHJNo/mmA2J7KSTspx5uHLCgGCjC+nkY+BSV1pxMl02OSw
sXdfBEDxphH7T6tA+qqMkIKru8uiDHZPxC2bMFfyzk+N57zDidhgo6RgGjTrkbJUjRiq33/Y1Y1R
sUzdYDeWVfOfdQkNKgNILOwy3Wg1JXZdwRWIam3RgZoh/SVcDZK1iiicB5Bffv/0a/siI2wknokA
95SLPUHtHLVWY/aEfuT0CJQm2pF93rTBUnKNx0BLKJC01Y3ffG3VUkWISSp8H0h2Fzi5kLjwpo/a
wh463iWCm1fdTF9//2W3PuPil4FPlvGJMmAR+e0GvViqZnxj8b06JpkMEq+PUUkkwMWYtAJYLXLF
pMilhdLSAuhZRayOAaalyYE8bQpfqj/X8nqHX+aAqYlmPPrhKNpGTr7xi2bXiPhDTVkiEy+iS2VQ
MfB679XP3EU1MkmJhOthgfWPcEiojI7AKNd4yHznfQSOmQ4qjd8fnDRO5b9Xe0UUNVMBzylaSPYv
9hRVy2pFABZku4jTJxXb+EQllFxGBAWRnGlmlNEj7m5aDuBuXCGna5Jx9M2gyP/+Vaxr3wSSK4dV
TZaMy0Un1w3R7DMlt/PkW3Bptnsy9Wujkujj9oRdVs5GAVjhKZvfP/ff0wmqSRNhnaHD1jd/ntAf
C6/lStVQhFFOqIs3M2TmZMnDnqZZgx+NRXfMn/z9E8cRf/HM+X2mZmCc1xT18nRslb4/EFWAO0yF
0BugzOYo+5wVwdP/w+eosijxglnN1fGX//HLyD3AXFYYqW1SuxkccpcgcYOpvnHWNJVrv+ePz7k4
bAlKpJO9yeeApKgES52h+eaWr0+EDlmAlKr0FR8iP10ReNexbmcvarAy8uDEz6fW0NTNQrBGzZUS
zxX0WJLiiYuAk9BkIDWa8E1iHVRKUIRu+nauAripXWpG5D9iv89EshRk5C2QwlH0QvepLRNRheMe
XVjLsuxwzQ+UlZaX7mJoFmnsxcSF06EjBiudWq6KAD6t5l46fOAzF1YtF0o8ky3ySHr5Wf3RmCLy
gtAj0zlPcO104VtrzLie0mobWchWZL5IBkoJsI8Z5qa2mqUrZEjSCR/j2nS9lzbWRYSr0HW0Tj1A
3f4WYeLNQocOtqGZ1DAHyVgUmvZM8Gcw3HNpzpcOFdbUogHe6NhtghDxgNl5T/4wnFz/7veRIl3Z
mDhQGhqLgYgyTLs8LUXRIChc01LyjAECyF57bKLkoLTy0Sysd6oRzUTswwN2nrMVB/el5alAmlqs
/tvU19Z9oh4xrz9rUj6XvOxxEKJXSScrU1YqMt4jeTn0HoWdXIfj7z4VjU68oufUU0yJy47goKLE
X22EB2xtdKlU7yltaJ0KAEEV6z1q26NG6tVQ1UcZMnTZAPwOEhoisbUvcm+uYiOsVP4PQUQcR1fP
vBYvZ3CIZXWLl+QgV80Ry5xbfAZ9slIU6bN3paUjgPZWKXQohfxWJ9Iy62g9+jx2hzRf1fcjSk1z
SNKIK/AsTMfvKattOCuN+ujp0ufP/6/Rt2VaHlDfzsoGQoWMnK+KrDVUclujLVgX4lsZNLbTsaZJ
6rMiJyt8FuvIT3aDJ9+7mnrnhrAhvOJRGNIdbheYO5736LXhS0GC7LbyYPI4rvBQJeVOrY1PMsyp
5pvFOcWOeB82RN0k8I2HOn3gDsqYGsH2N0bIlY1CtqClUnzSUGUaF4uJE0MtlYsedTQYstQt+nUF
uXSqW9Qh40JbQNH+9BGwI8kokLOIvPaw7GiCOkpr3/gu43Z+sYAqsqGCm7BgeViXVxSqLE3TZnFq
gwNBnk7MtOCPRjXCENHL1brUkNdN+pWQtW+dUX1IqXgsC5Q1nmeq87TJ6Caagrtqq+7GJib9e+tQ
uKGJui5LJlTMy7W9cPtG8GqdRGMsA9S7MhOpLI0XxOXuxumKFyceoBMacmSXBpwtT2hXNTkrNza1
EY58+Yjg27KfmSY5gJxY/l77qz4kQqOvwcuajxAB4iX+v1iY/3BDMHVMuqDrN0mEOFEh8XekaVSj
51xtLGTFETx0Uf/Q4k2EnYCyfHcP72/YpY6A/AljiayGU9lCOesU1WzQhXulifgtfiVDnIOtpRK1
4tT6BMtGdGPzvLZScT8i/1XUqG3I8sU5rAyrLArxVEForfeVbNF6L95gUE2aqDjlbXKK6h7pjzIA
i0nffh95/56g1XE3lQyQ0IalaRfnzLDJcDdJAXYUk3YTfqVZ1/cnqnULX8+3rRw/DALiod8/9MqY
4tQO7towOBgpon7xi7MyTWu3qSM7DZF8oiXMwvJt0GugH8Gd5qCTTvDIdW9xYBxQUX/+/vE/R8C/
Z5sqKvxsWVIlXdcuD2auH2WJGuWk3mmVSm+xYXToMtI7Mn0H9S6I9EODOYD2tkZPWgBt0VKdyBt1
0onmuaiVUz3+Y4Le7/oSL3/WmVRM0re+f1DqHRi/dZBi0TeKW2/r32WCL86lg0O7pvH1xyXtj/NP
rlG31uuYL47p3lNwAw/mZ4AJHwTljdvBtYGhUPTTeUychLSLj/KQCjtmZYV2GMI1MHB4uMYy1uqd
gc4byxg3yso6//5i/j0w8/MgpitAzsfF5vLYpWaANQWTkBTWu9DK3tJeOoFkmImZ9PjzyEMnnquy
cWM8/nt8VUWu5Io4Htb54ItJoJUUMSrHCG2hrtd91BBkF975urj9/edJ156pJlLuUshv4bFeLGEc
uzrf579tu4l20Bvu8ARyjwU3tsr0JReUbajKi0DUFiZsAbVklS0UnFZ1v/IRBQKpItZCIbRKcG6N
rCuLEM9AEjm/m7KocyP8e2h1gtwR5oftt8AHNPjeUdE61gBnW/nVpm5eJAIJJ3oAI0q6NdS0cae9
nI/j0mdoQMLYaS4+mw2EABqvCm1LAy6hYvSjAgJrQTRS1vW0XVUw3SYYNME1QCJJyGDmF6AqjslX
HCPe2sYZCInydz/AW1PCCGgyqRUJ73EXhxBr2AmImGfaUzCT5GKGMw5RSFYnC6dMHiIVE3k3EmR+
oGPVmL/p4ibBJxaNjrbTD8tAyM251gIv+vnXAeJZsJOAPmEip9QKDq5tX6tSW/+ksgypOJriyZk2
lXwK+xgkh/9OXQ/lWwfcT0gbGxCXNZWl/A3A8yIbrwE3Btw4Sf95sKY1lmYk01IvB9wQwHD1VBa6
vhVenQC9nKfN9X4dF6jRcoAojlav0wQSCaapT9w5cyUr73//ElcnF5EDtC8sGf7/xUISqzmHBzeN
bDydSKr42WIonUyjunFpu1JvZARbOvdeFnWdWt/fIxi3m5JkeRLZrULTCW2iWYPsYJ0u82bNEeoE
8wA9OLiMStFIa5O3hdNsW3O49UX+PamMFXqJNpFJ8ZOn//cXGQIRGzFoVlsq4V7U/DHrimXpvoVx
/6yNVs6ffJtc249G+Nh8/79/4DwFlQ1dNUXxsiLHNNCb0GM160Pnc3zeBfqyuHBuLNbyv5dkimCs
jPQZKN/Ll7O2K8NEGlJWDD2kxWDB+Z9EWYQ6yziEPdElOmtWoFS23+jWpK0Y5QDJiTztFzJRRpyl
UZpD5Bwsjrxj+85XrXMMM0d2CBvokAeWEgKn28vwtdWGGApVou1wpSxj6oUJwq8JUXbWa4FcbyHL
3niUUyLnt714c9W/+pxkBdYd2Avzn85NxEMydKpfdt/dCVINEjnM3mrKpiAhTZQ1kf9eR+8q4JdW
AFfVciLV87WfIID5fWAY4wy4XA54UTR5VUkhnORin7NqGcCTm4c2JmNcOoD+TcAPECgJrwp9tF+Y
pNKqvPc4TXAkOFhmuRTNF8NUTzHamvSrc7Gu+HFjlxyXAjZIUNNkNA780VgkFrWdttMsZ9dX8sns
KGZkDAZRyd7UKnyylOoYZ+mb1YnbDFA9WWB4mYqXwtTmuUvyFDbKN0rVlCCt0yDlDwq0JsKvRvDw
l5/SbPfMWJmnsr7FY/zQKCBgMqPYeLUC3oLAH4IjHcMAeKqfE59rLsNeRHHaiWAt5a3HcJiQYQpr
5/Xnrw09JqSWp5zlVFS89D0Qb+2q6tV3b1BhZf3D23d5tC+cciwpxOxsebFOgC2ZYbNuaXLOxglR
tC36IK+3NYkU8I6kMJ50YEmnoEjeArf4qL1yNYjqSfA5ZVYtC3Ze5EdYHPeDWrQcS61pWHgfwbtk
gRypPUQJen+Pw8tOYZGFI2fKiHSU0YL+2TC4zEwrp42C7nFcixWDfyRCwAcvleHWaXASpO5DVdLP
MoQb28C1A4YkqlwjMXhb4zXu71UxMuou8AGI2EIlTaQueXA7Z03qn+Tmj2nRv4kZWh0nOlhpf+OO
I1/ZgiQWw/HQTLNWuTzvyxKzWsW+bQ+O9Amu7RnY/5MhefPcSo5B9lpLiq3Y/Zc+Gss0hDves5ga
29RR3symOiY5QD0zo+uXjZWqZdkhoJCdZEG9B0uVVR29Ilr9Plevra7UtCSd8z7nsX+u3Q201a5w
09RuAxRtRrLKa+o7cXsswmQ1ZOFabI2F4uHQQqXZJ3w5dCSTVqyPUYU6wvCwznh3hHp+BJ36HJvi
5wALLjAfpbh/C0vxxp3q6uuVJNqS9GK4013uvqpgBX5hlqmNnW6f622BaOjJrbKNKPoHl8NWEnXz
PnCXvandzBW6crDms8fKsyxpFmv132OLJa+tSjVnbBGeMiUPngGmbpk1Sy2daUJwxFm/9gbxM4vE
T+rUC4hty6R19ppcH7HmT8LKRMYMfFoRk93vb/LaZZcvx3VG4QzGze1i1Y3JXwM4z5scqvQZ3Nii
H7TnQGO5dD1jwv10KybUllxN2+uutVY79+nGN7hyr+LNiJZi6lywzMtjYGaofhUnVJfyvjmO76fV
LdstgZhXz6rVHAm3fkpjfduF5p7oXgudRxoozyQVflaGeyCI8jkBsi8QWYun+MbsvLIdSwqqGktR
2ZP+6c438C3JgMwTlNA19+r0S9PyU1QygHw3P5h1cqsZfG2wKMRsyZoky1z3LgYLI8NJ5XJIbKoD
i4KAuAKeyQTy6izTvWPg9fzN7sZ0Ht/xxc5Lv17UFIUOtCpb4wr1x8U9G9quEB2KVziWzwM6xg5v
uFHt0B/dKnwb1972n591Md4sIQgDVR0LZRZ8rNJ3MJhKkLq44Uj+W96lANhMZI2qsvTEfD9kqYEJ
x9yYvcWk1WdY1k8j0TdWjYVLP6/I+pWYqmdA9TGdfNJJwC1FwzIbY3NbQ1yVQnbCEuuB0FcqirVQ
JDbGJquL0w/5GIlmTPsRNl/2pSaSTfyyHWgN2JVgWJWetMoTY56kzV3vf7qyMbfKBCWdsTbxYFNy
kUkPrNJ+KebWJiuavRUDfRH6ZTGU5D/npxCATy1gNcUAGjW7uOlXSo1LLa+/g6A6NSXf0k32XQLB
JHaGoxbRKZEtIo1STNpT3wBhE5Htm72bK28Mnk1VC+aLIz4TZfMSljohhvVE6JV+Ckjb6maNSEiO
ApFmkeNH+yFcWvyUhYpKEjeeutbRBBmBmy/iDqW0GL9lSLOoLJbkYFWbwe0jWKgJ+4iek+STMgLB
CyxVhXhP03L9NTMYJyitlmXgtgg3qxY2HaCotg8IiKjDhzrmkKhYKmCQSIz4T4zUfWSJsBK0vdcZ
3hKyEJJxKtgTQhieydnsiHFQlgmxQKaQHcDo4dFh1A9mcgB1PlMyzmOG2K3KhK1QgxoX4hduyA6y
wi8Le5DhlyfTMcdkzK/GTw9ukRyEskJL4aB5UrG0px+lKZ3lCN9iEqZPQbeCZTgxdHC3NA7OBnAk
J8PkDaTY8mxP478VOjuRUKsacIDiaYtKWI1DotPzg9UbG1PvMZHyJcd1AEj6En3rUgnhHjretvXr
59Rwu1lS98vfl8ur80cyDInFQUG2cnFh1fMyr3qdBUkunVmhsyKTi9lnJF6gElJ7fV4P1oafeGMd
vHZIof7B7RUxBVqli4/VvB6GikvockX7RxKtfRLG1POTGyvR1e1I44Sp0LGljWhdfI6KOAh4vZXY
bW/ZdVvjiYIEH+PWpZqSIqebZL53sAp55xOLk0u3TwrXVnw2VUPnGVOFvbw4Wlmcx1mr0VHAwxHl
KE5r9O+toG/523uEAlz6zInjDg8s/nOPaO0ZSMStWABINik+kku7rariPpSJ1DL1jRPLdLA0YMkO
QTQt5MxJLCVMwdKx3Sj5TN3qofbcNVzxjdU3wBRIm2q0AodCQjXfJSjExUAct/WsT/WTUoOBC1ku
637sEUbCVC6glXr96HQS+zclGWzimhF9G1OJwOTYExHyf8pliDCnwYBPrhch5f5Dnh0KM0XDrmIa
EKvhbXybKWQw/F9dODMD/YmrVBiT0Zz14LOCQwFvCXIvJ5FXh1DY/3TsPNYNBY7eTHJ9CjVNsDM5
pJJVEIBToApVxkY1k4OGtPICjKMEQjgi3pjID1IIEKhXUfaFkQowqQibu2vA8iOMaF2VSINKPWUd
CaY9mn8jq1zwDhYObQkOBb1Ho9HXpYiJMircSd3hsW2CpyHMoG/Eo0gcz6fv8AEjVvD3OXhtv9QV
rugWejeG6jhH/9gvfbHU4iRsEuiH9Jjkx1iPNn0rLkOJuJr/r4+6vKI1GbzhFOSj7RmQFBP4wgk1
djCJ07YSbvysq6dknXsVuhTkaFzn/v5dYi5naa4W/K7QLj3S9Nxk7nXpYjy3B1L/IpGYPuBkBzd8
42deO/VQpaEkxVGLe9jFqUcvkBUkEctLR9sXAnocY3mpqr3hWRsp4/3yv39/sNc/UaOSPwab/lNt
AE6NugWOoV0EBQaw4gRV5k1y+nMaFV8VewhUp/nvH/mzdFyes0Z9LLVO1MrGpfhnKDOo/iQo2EEX
eVOVkMMGjSNmS4ugUbGYDJV+LGEzkQXXRkfTPBGEjSCm54xQtGOrL8VjXh0ENqoSsys+07jiROoP
S6tH2qAJKdQJkkeMWNuEiN4odDmY4oaVnhn6dCCi2XWyamqYzLcWVxpZA9S2Nw0c3RlzZeP78KVo
3pakEh+LCGNcBRMuthQ7jeXHzsrvEyHpJw6VWATNM6/yoAlbQjiTyU+gNtviOh7d53kJNAkBICFh
6ZTbZzKF4/8SmFAnNOB4vz/Vq6OWMavQCqI1jQb171Hbdg5ZaZ4V222efUU9AcdUUpxhBb5uL6vz
qp4F+B2HW4XMawMIHhCFTAq66j83g7IRei+T9diGUP0VDLw+ayjf+qh6i0cNRldkB7g/p99/7LXd
n84Tindx/OPndP3HyiNaRYggGfJhyBaSgquZWui0xq2/SLV1YEp3UZqfxvPJ7597bcX743Mv78/B
oEZNqokxxuZuaRJVD2eo3LeydC7S5j/Zzn9FO//pZrCuVKhJIdYRiXEtZVW4KJVXrUmgB6FMtpIE
D13XtDMf2bpLNVYuoooYl+xbI8yN7tOw7EUPL7sJM4O6ocSLdpzSmGilrbifUQr9SNe7u8BVDrAq
u9gBcKpEiPwE6dPV8WKVKrA8R3sJ0EjOZRlZXkfsXglj0AsA52jDY1WDNBnCI2sj7F7IUwsvWXGm
xRaN26TErU1y2/nHXKKbgUjsE7Y7ax+muJFygfuGBP56ws2LgnHKWV9ITsRslFhCqDs70tJtNDLu
qpI0PYIhkVLNE619aQa1JQSOa49UaUvkXntHdyE5t8AvyTRhC65gTIRTV4YhHCrdQY289Xhuzgvl
bHIi7krGBpEKc9frzqo7EINVnYK03hP3kM2NUNh0oTZvwc/6gvctDEU/17xqTcZstdcKj7QozK8k
9N7YYq5NGmsMoKbxwGy9FHVGUVaiu8yoq2fcrlLl3ICjqET1rGXahobvuSKi7MZKL18bvBaaDNwQ
Bq3iy/HE/dIlt5AFQo+MvQzw/n8zdl67lSNZov2Vi3pnXwY9gel5ON7LpjJTL4QypQx6Gwyar7+L
qp653TWFrgEKQsmkdAwZsWObtWi7jayN6NYNJNxksUOJpQTXJeHBi1KUhkV0G5M0Pci0eGp7ypq1
Rdm3wNphpb/KqP5Gvz1yKz0vaInsDIsXXkIPUB1s1jbXjAALFxrEv78H/2RSwGHGgj4Pi+WGXOUf
7gtpTDk9lTnMo6jY0T/FhLtJxntsxc0peFb4t5CzM9RnTPDXMyNGtheGNGZPFRlyySCiEaq97lmF
VfmEVY/+LUad9lgLmMSF347SI3/R9i7ybODxNcRLZSCgyM1FDW3ifU10fPj3T+ozv/SHPZFo3xVL
MBWQ/lmumH9a0UJvCgpl2flhRHHfkFQHpRY8q8rT69YadyKM6k1VgA4vLPEcw1fgDF8y3itxg6gy
2ycZxwColUEc/MU69GeNGDRtUzpaogT/fyRm5ejOdaRZbOsgvvRJ/mbkzUNcMRjtOgwiKxwnLRzv
zh2fgT/exaO6upS+Vjri5Kk6/2XYFXH5oTLeKCj1tLkVHxO2An/gV/RlcEZaQ7ePY/z6i9fU/JMV
lN4IWgVocKOw88eqpplG0iNtVNCf3SJSypj36yeWjcg8YX6mR4RXd5yr5DjEp3AAPVCl2XwNTdgN
Q/xuTo11RwGN6nYOMciOFj9n39D1JqY3OXO7TPkP/JDldijVHXRUuCeYFcOaHEfpcbe4iTY2KVxV
vJ3cbBPUcTdIHlmsAFSWlX/Is9DBtltylgrsU2VhyLFj8sJL5QtuSnwCoAakLydBofXCNY0+mFN8
/No1dkyvYWhszaam89SwHwM3+VrShrSye0eshppYKTCCSxb+9AeWYC/t36VrbiKXaKbUBxrZNo33
CrH0Q0byNErYTzJ1N9KuHpb9RPtf0GC+LkGhyu2vXds+i75/t6j1aT7XiSWo/vOLbVM9x8T8w6CP
Ya0okMdnqPV6I5Ph1zUy7VvIbiCdNNuTLWQkvW1QpoT+Azpkjo8QAVliNcyvWh3mfOGOTuZrWU0/
/+Ja+LNLgYY026RphUPtH6tqE8WEvFN2cRjTKgcLaa/A+z4Wshv3nOd4fZLwQTsGEs9l/WLOJivE
X3SW/EnQwoBgQJ+5u+zof0zwortummIJ0MKKt2/I6xfPBzGsw4bXhnbSQzg125k50lUCa/mv7uI/
Wf1JlVDTIY1LhPjH7HtJjb0fiqQ8ZD0SybpMD04Fw8wHdL+xG8arKoaRLoH75HIP7IooBh7aHaK6
wvscq2Bvlekt6hvraE+LAlCHQAjxcpnuUfdjdIWWuUGY9JwEiEOJLfZENcSEbfv7LvZ//yUs6j6H
Pn9WNeJVGas/fPqfz1XBf/+x/Jv//pl//Rf/ecXcVnXVL/Vvf2r/Ud3eio/ujz/0L7+Zv/6PR7d5
U2//8sm2pK9meug/2unxo+tz9V/DqstP/m+/+X8+Pn/L81R//P23t3feAmjEjD3/VL/941vLcCvj
M8sA43+Pwy5/4R/fXp7C33/jGceJfCv/5B99vHXq778ZgfU3lkCuf4KOpX9oad4cPj6/FZp/o01A
MJxGDy8Njh7Xblm1Kv77b07wNyoiXDEeAQuNX8vO1VX957fE37xwaZUKlhwA66z723+9APe/722/
v3Pyo/rH5/8c74rlj/xz/t2i9sLVycGbK9ShBrJcwv+0BzajMaom78TZiMSTapvqivHSPVXwkqsh
/DGKsT2ZPQg3P1cmJeZkvmubKT5jULp9ftZjtzoVefgAmNTh5Fp8oyg4nD8/c8dcrAwRFztRy58Y
5T9Kq3uoDINW7RJu4CzgqWVllJysgezhFBdnmXkIqBukukbBTTO5hTjYTdkswfh3ukG9s+/px67t
5B37i/0lSiH5GaPZnWixGYlSizte6/tOGeMj09PJzvOiqluFZkvLWF9EZ5WOBze2ujvHUt4tMveF
JeWDcHuM4hPDy4nbQfiZh/jNU82h4AhAMVEj5hlF+dRk9HpNUWBtk7F0jiqOolXo284DlQucv5F3
ryPLeCpS982mee5h1E4LRtPgQTc/vUoOT34Bf3pOgQ2n+AeqxppepWkyjA5kl8ScqwGwQXBzrPGs
LHIded55VAdNmtpBN8kmCC9BP0JViEmCRhrpIG8f0zx0Kt+AsC4MlGXAVaTxBdfBXe2467ZU01Eo
Q9+wGbJZyPKDLhQA2EMXPuEXWfeWVe21zvxVl6XmXYVqhT0jLtaJzqDiJJ2+eKQHPDOO9pYDMbP2
BOQiGP+ZvxTHFFrrLgkuQwdUKLbdde/qYIczJrqlDPgbEjc9VtNZADcLU8yalmF3a57d0Qykd+/N
vC2xKxFkm9m18PXjHJn+ozuo/eRZ6uY0coSWignDGFx6L/AY4LRLrzGa5BzL3lapsDlHE4CpvHmR
5CXOQs/zOjbrx6EJme7wOVFMOgs4eMCfs0bfOupgGa4FPhOkIGqdyRQMOgA1GjSiP7SLjGTZd72o
/3Ja2/7jDecso5bLAQQWAMmuP9xwQQcmOWrn9jx4vrHVUeVtCrqtbEXuibrRFXcj+Ck7eULpK44l
9gsAvEypOvDHBLPmf5EYojV2+Yv/FAZb7IomMbDDGHvgMRj7h9SbkeR2bQDcPYcyHo55VqRI3GqQ
T/Xw2GeFczQ17UmcXTJovN4r8jeD0gjUdjCaTWgvowmNt44atM45ahuUtvM6KSL5OjjDBRj5qnCK
4bvP+7bq7FQ+hz9r2hk3FMans+5T0j4u482OyLw9A+PRNu1cDpnaWGv6IWiIjq9e7m2aKpx2qucf
Sq8m1AmpyUmrG47MqEE/8cHKKref7/wpveqewHma/GOjdbAp6zuRO9451nayNQVW6JQ65s0xj8qO
ih+Gnt2NyYDI3jPia+vM6bPsl+br2D+Dhgjoj9dqm2WC4X2Bf8oQElCaSVd8DY2rr2N1pWvwCT/N
KwbD6TFo7a3bmi+ZlTqXyu5OHr6N+7mN9nEEgtJNQf2Hod6otLaecRlUGPucdDSPQg6PI76xQ8zh
dyXT3AFDAtidkO+gh19FZKt9k/ZfROtxcyfLGdJm4J/5nNtUohPofcqLUqYXZJXh1i6+F4WS22Qo
3a2Th2qjUIHQuNStqnKGJ9L3X31vRJq0WG1S+EXoGPKjQXZ89ZnwJsW2QdgLLXAuzk7H2EAgq/bQ
Qrx/KP1+2zHcwkOqDuT/222QTds0XUByzTBemE+xtpEPgKHum/6Q+mJlCf3uhwO277RiAiGe10JI
Z0vJAf6j4V/wB1RnmjsOgd9BpMpQKmoX3Y7LBdKrll4rYISGh6oG9LG3R8MJcUnNxto1soHZLX5p
utwjrWscyIjxz0mo6hiOop7SnSLOZGJtCqtz44QFOQorWk80IeZhHW4VBUfoxI5ztubpmed0N/vR
k0PAtU0daOKd8G753NC22o/iljvJgiZbqHABPu8Y/loaOsnOitpkL6wX3UyAXbk7GBuN/J3P3LTX
KqSkVajOsWkeKmRwFzfyH2IvhTEw2GDTcmrHTRQGoCuTu1YAQVLBl8blGvhdemVHb5AMkr2katjW
It6LISH9Ej0ZvYGdPvabKwch6iew5d1yHXuqAtiMKQuZDLw2wNnrvg/0HqIYlLLuuVNifAxgDfmQ
w9ekMafrhPOshI9+NBzan8baxeAknDssXLWY7WNnWz8NUlGc3nieWRI903XyUrnUdA273NONnmwX
udQF8lotRmzHzXhPQ3C3xkl5q9PW2EQM8G+jMnnhAGevtVdzO8SUqHDcj1sfbwYTg5rkRlvvME+H
25jOB2RmCUY6i1ggqEtGV8AyUAEBOssu1Yyt+4Qfsj00RmfgmXogJum2Jf1WG/rjILNRrtnSfPNF
6umHQ+Udr5O8T9sQMFtjJvuEKHNMKDk3Tv4aGqA3P1eeZm5fY5O8nI4Ni+nA9gVb7Zeud42VQDuz
H0t674fldaha92ymBtrGitx6PtNYEz37/bc2pM3aFffKNGCuidFfyV5i4bHpZQ49tQWAQ43RTC5V
zChFnBvufqidn3WSOzf7ZwH7hpgB7m8z7BxX/BqoWLMwRosW9T3pEm8bLjdjGUX3sccsdIkn3NYD
9DhKJ59rXI0jZ9U6BBmdb1/qUavzpJJDPsKGKoTb4BBoX0llpgejQAHWoXLDAMCkFSS9AMra3KCJ
TbW1R07EcO7kwiVe7lzLmRa9x7ytB+xNTJ/t3OLRjVCD9Cbpz3l0b2oooWUsd2RhJ2umnjGq++2p
7gio2g5Yi25JBs6453QLodKZ2wv672lFdbnZsnF42DfVR4Gz8Vb0/U74vXGIrPoWtSK4D00Z3gcQ
C9a1HLoVuHkO6XZ/mfpNw2NDdlDYJ49zdjJxfGeOOnuki+/s1FN3ziUhbJXERxXW09pfKj2Noa01
YfMzEgQAdjWsHdyXlwa0c5NYyCAMgHaytK7RlDqrbsZ2iYkqhuWXHotgNql3D+5u6v1fw8D9R6/+
vKFn3oTdY394rMaHDNXtFqoTlImQWWcoBfOGqARkYuSWp1wGizpBvtOtUT6QDSNTUlXf0TCmp9bu
Hyo/U+eSxeTW5q51TvoZakFNMzCnh2NOw/xRmej9OhUyh6LqnTF4t6q8ZWYCng1ynl3kpw4d/JY5
2Oqs6MHZMav5Zsz9RF+GTYPx7Mt7X4ZX0mwEZCjgLxp6+pStFJvRHYChCa+AFWwms+E26R24GBR6
12UxVdtK4Lww4+ZKGoCsihzeeoXlrlHchFotI2LSmc7gUS4ea9ougD9APiob1qbGX9xFuAyLIGaD
cACyNLbPczO4GR0DvajfYqc20oaTc4QQiz6PB8gy4DKXzwY0P+DK62TPVgPjji32KbfigzvPMOtc
neyp6a10IQGVtFG2MTVruaB7Ke2t6EECBDQxpAdB9LVgKn496abYKfphmZkdVnNqhdvZDd5yv863
lKj6bTtxLNEdiL9SOl+m9rWOQrWtlgU2WZbaHjvE1ptdkvDcSkfRT9/sYo4vVoAJwcGuPXQW0p+0
A5bc9GzxLdP/cfyoVPBBkrM6Z5YhnjstTn1I1JQT0hK3tO+CURhqMuJW2+KZh5Meyiyh29hU99pz
j3YW8w6OXrGXNIt2tYBB5CjyWCNYwKHp5o1e3vZksJLbPIwv2dDXG5YiMxm2snBDpCrGEbXVnWNn
v3Df1QC+aSjiWnUMs31AfnjTXcZmMIufkkqzmwV0mmDRMrjJuAk3PFCaF5cXd0rTXe6XxiNbl+NN
4la25r3Jsntw5o6C+giuuI1z/+iGxXcfNMx5aUOe46Z8rKksMfDcM69Z9A1xJ6lkNxwfE9PC5ZSy
WNg51YLMIDEXILunR8n+0vnWNqTVNwkrdV+MJD00CaVdXDUlYmk+9KX5XqU4hplo4QDGuOY5VhuZ
gV5N+9Bl90dEZs36yMRzi3tyoarFPBNo86O7h9EAa9pzwaZ+HiDbxJ8fS/oKEpQHwLWcY50swHM0
epuEaHBjllG3mlrb2UZxMR7iGUBfGljyQEr2Lm/jclcPIGz9mtymVZOhLyaP9FuRf0SRF64NsoP8
aKbJCcbOMfHpgh8ttQqTvv7+eVUWUk73iD0vmeneYWms7+MGRXc34pq23PFHzAlpneKB2VWtae2G
kMi7dqZ6V/vNV4vTHTWZtFsRXdenIKnEWpee88Yj4+GpethQn3U3vZcV+1RPYBlxZO9mezj5y9Kv
6EVkrB1CbGllR7oCPI6h9YbJo4h9y8Y5Xtrzxi9rtSeLtVzp8yE0ih+RGXagx1Y9VdRbGxwnM2u2
iOb8Y6e9R9tI0m1g5GdphD8xpJsnbFYfTlL94IjroN+AmCsszg06AMRX04Ewtmm+GTJ8kWFsZ68D
jvV8cgOKUabPJsetzNc9GqIWtVzUi1VpQ9Jt3J5qFGk0rcVF99YPwWi4IZ1wbU+Wte3r2QSlNgCs
xDlGR1fUbHTsBCvDJLZygzihe9wDyK2tfNvE4O4cGODOEAInZz794r4GrGzoisSjTSICyBoDH1Ep
d2YVHHNK5y9ulQD6LJc6e+vbdyO226Vs/YCdJMDs3s/7arRuYbuACCBfG067mkTRoCAi/GCvsE8/
fTGat1xL2Akho/UlU/W2Bd8yMQmuqdB9BxHXPmXKemK6d9/3TX6R0+Bj9SO1wgHfohNGwnFK8br4
MhVw1Z1fvCvJCWAg+q0lPyrbozMLxPI98AOr66qjGxcPfZO+REnlrS1NN1LqLXdB6M0kGVgAwqL5
EWWdfXF7er87xz+LLJ1u0MHLMrjmQ07XY0wV32yN7kLzx7Xqo4yOFf8NHJn/4EZYzvpZcUi0XPNK
e4be4ZJCk+zcqyqjRNi18dZtuL3tInFeiHKfwJpq32qPY6luxAAZCVQ6gpLuboImsYvdbLpH97YS
PuPidUKaKS5Tseba5PyfX92irc+DG2abAsKe2zjuFYIaSfIlmkPdDA06ldc88s2d63FyMFqSB4rY
Hc0Y+nR/6jC4wq8fqHiTuebDnGzbZS4yioW5bVNr3vYK87RfmSDJONSm1vCeWdxJg+ZPWMRWoxsb
jwMIhjPpeb0koqtrUi+JrznMiRVI3gDzQHnbiqNRTfrcVkzhREEGB3T04nPCwMD58/8awWiHToAh
O8rb1BXSlDjAwkOEFhxsIe6SxEwfyU+Wd25fcEJjIVjLFPKJxdc2/ti/2VGa3XOvZPejGbcbu+fw
SM1x50urvmuyIbpElqLgp8VILEpl70yon51LoGJwcgHwCnOO8EcjKB8s1SF4CNKfs5c6kLrL4pEE
qDiIqRdbSwF/rgawJAV4hDL6TndbsRAPuLNKL9w4fRqcepdjhPabkQEYy3geMiAUeG2WWhug/KKh
TYzEFMryaItudLoTxdxuJW1daz03xTkj9yDtMXs0Klix+e++TUYky1Ccg9gq7oYl6WWM9k3TsUol
zJOgsmXyLMfSPZWKx2IkZvzMKj1fpkq+ww9J/Cez8f2nmKkkQvnSO8aT265bX1l7tvGUskq2Tixb
n80q56TSsjZOCOkAZLxWM1QPWgg0OTNd7Y2ksO77IHrSnNh3jI+lhzzujfU0VsYxy4Lj55NOsVxW
ANfWE72GdtCK6+e1ooSg8aZ4GIiF7+t6cUEsSUgaQbIzKrBo40TWe4QRe0WcnB+aSN/NuJ3Mcrjn
9EVDTNadRDrSPj4EE/EybhGSgYTBnXmNmy+z386XlmzAtTW8R4Z+h3VDRZGKhbkTTehcGhDsdJvE
1SUZWJboNlIk9yw23rZI9y2h18aljedcIa1eT+ERN728opZekSXMLr6VjussyKL12I/1RgYKSrbk
KYkEgFdYYUbtgu65JKA4tCODOl073zyfdp44j4ZrMffR2rGa5Ib4vlvnpT1cbROrgNkFzaach8JZ
JagbZqCeRU8yMnMc4Iws6Oy25riPZ/FRFmF97gZgYHHCMSnXwthHPQ61NAR/gNiItOvErFauoOAt
H5zKUvt5IZJoyz/rwbQJKcf+8BmABEZ7miVmh64bBXJRxR+fBW5MV6670oQ45lWsFxaZmBSo6Tx8
AFJ6HP3mPOAxXbOivkm7w/RAbnxrsUPtQhX060weOpIeK0fbwdFwyf2YKUA2PWOZcGy3OUTpre+y
7iXMmy/0rl17hp2+lMXVwsO5culDuRWlEFfXSHZoLf0DWwZ88IkVtMm64H5WIB8mHTz0fgil25+z
CybmFUVSmw6O+q6N3eo8Nt03uwb9HoTD1UN1v45G6RyRhZ4ct3qOimz3eZCsuoJzY198Y0pkRuzB
4dZgmiJwVEn3KE+/m8ikVl71lnTzRxWjjQo70L7MyXse8g07uUbSpMsyINwpaDZfp6k37+fK8NYT
jtLDXJ0S2YVb3mQau0d9rA2TeTtDA0OPk6sry29xgvEg98M3dzniFYCMl1B6LKGKR0lBRSHFQxRt
Inb5U3numDpD88JZ3Wks8k0RF22BsIQjL8k8SjU7FpoOc9OiFXaUPDsJRGloDfgvgsZi/jznBJgb
255I+UtKKTUVHn10lW0+S3dhhNdlR4YG0eHn+0/oNm0iY8Zg7dRfDa3KfWDNHIVyne6E1xI32y9T
QRA2FflNkwW9hD5ybCmty5xTXpimZPFtd/YVq+dO9HiDjLB0OFSQyGwzl5yJ6OqL4aDFYK+8i6ft
kFnZitcRNgtM2nuc7xv4mPUeGCrScW/6NVhec+1YmbqekR9BpnORzUmEDYN7KsYS6m6RHsglweAa
WAjbns7c0g4A3EAuY1o4IEegPUxqJCrrxH72Bo4zI8NY8KBozJM9UkAZ4DS04j3HBBgdbUGmLkvb
QzLx4EAw92aoT11U8ipIsphEOslpS6MdqBZtfwsyc761jvdYFhk4OThCLvxQ3tqQhqbfPZpKHpwu
es9SveE8zJ5lFi1kGDjaodtA7yxJc61IthvrLPXZdz3SSwGZ4V9+KZqLkUvjqae446FT+z2Z0kfN
N8oej/WY6e2soR0UM9qBArfbhC3yVLx4Mdlwyau0sltCK8er3u02OU2The7O5nRRGoZ/chtVbCAj
HUImFJcsqHmIJVz6oqJ7uAnRhxUB4X/i7PORcV/fI23jOeR3yL/326KJu01fM95geK/Z0NlI2ll3
BssvHzQNybJ2T0ReDr1jiLNNXQyArUgFpcKhKaJhqKV6i5UeXkPlPlesHHNJISqNrvakywcTW1sf
AGuysybkmCnq74E1YGgISxyEuUhoepAEU9azqoETSkcl57HvGhI9M1rXIv4Gm8pIyIJ+Zu5trmsf
dvTNVslj53HQDmdQwopjblhZ+MqSKHzRYXBrs5mzw0Ik0O1gnPuqo0VsOZr2Nmu4nxJtBemM6mWh
Bw7Uv6T8miaMmPgmjP3AGcl407e1Ypg+OWjHjk6hJvBj+SLHxXBSKUWwshkT4Bgj6byz+/ipmxwm
epgN3bpwD87+8sFN/GtuSpj5S9ASW6Cmq87YhQuyx+LSUSKYNVkjVeyk6FIed9DgrkmwnFgheuDQ
y44unxqhVVzA2xWX0jNevIpJIdViCBfhYN4qDJZ9zFKtlHjIBLizzv4VGMo+lL5+tWUbkM3A4YYi
c0FMQ7zMO+mfSZPeR4NTnsasbi6dBV9pqiVdM96rachmX1UYj7xmjB66IcFENf+oGhU+Zaxc1Euw
TToL1CubnW5N1iZ/9jAmGCrV6zktl/RRyCgkddNVzXAk0Yu2v8az+pkt3flEReJkpfRXOy165jHD
PB6O5QpSQLBi9LxjH2co2GmnZpOOtArMZnFqrKA4KoMxZDX21H8jSqxZjZSWEOig/Q5oOD7d7UwP
1zXtW/IzVnLiN9sLtm1+7gKCfoCt2zT09WFw/eBepcVrWw+QIUwL8e17B5po40vfvJ/T5hIOSb5r
rKTAsWFXuJfIgtmz+uK5ZbSz25pkhxjss7CqL2bA5RwCBGGFi1BWjPM3bNTd1na/MWvvsaUONeVa
BqYA2FgcxQlQ4GzvC4qBJ7Or1yl5TcZPNx6NMo8zVdrLHDr3Eq85FVlz/Do00a8omzkOknW7BHrc
mSyl38raepQpuZusrOMt+E9cKio0Fulfd68dTYjiXrg7xDVNjH4TRSqjp5Oodk7gt+c9gPQSwfKI
cxg8uQnFLgvqHfymCXZg/M1Qk9z7GseUyHMEvp29iFD8lmQcq2SoiDA9jOO7MWrq73WfB+cwmofN
53fZM6mLmmvSmOXFMypg6RQf1/XMecKBHY9y9a4vOKSlfbVv3Ok+6mN9lEZsXXWO5MObhnvuw2TP
rb6mLMaEeoCNOorfGmNSa0tEuOgDkiaciVr6s8P6CkWZPHVILN+XMTMSUZd+dav3KZYptTZAfGnk
4JxKmvgs8UGz9xfjGWMqoswmeOD4tsgCUfXRhb71ihlpgqd2+UCb5KpPDe5GH3782BaXaRIZJRvM
lsmcEpA0bXfHcLl9McUvK4QqsZS1s5QIP8z650gl7VMwfGW4+N7rE0qbLCObKQl+6pxRmTaZgxUd
YeqJeavwTDLnHhT8+9CX6lHaWxL44cZ1kCSoGTuXFumvkYVq0zb2W2mZz56kudY1w2y3GR1ZMCdG
d+MkJ7lWo33ndHQR5rG5T3C8p27/5Fj6mHL42Oo+oo2by9zzjPdIds4mRl9MSZijRONyJje6q+Js
y2uJp8o4wLfwT2PH7ROb4sz5Bq0GRFuvom0uKItu7w/M5+kHP0sVLQApj0QX78IUSEMIdyileGIe
dqJkzkwU5qsyCM0pvgfo52lqLpDSrlqDjs+yplOQAwlsqFejTixuGUIXqGBp7YYrb2guZsG8Gk7a
8Pr5f1Ial6wbwqPyxt7c2DljjfR3fBtk8GWQZAlcO6Ik1sSS0j4fPv/v84Mxd+ZJW8ahZML7JksY
+qOK3xvbzuhhzpv4VkcDvbsa4cbn1/rla0OHiFQ57BNUW1NYzp7YDpVfI8chAr99fjAtW+56+nF+
/1o0T0y4KiokvjOmN1MG6Y3Qfz5KWdxn8H5u///rn/8nzMojJkBoGfg7MzFIp/R1kJ5cr7o4zDZf
h6r5YCNniW38aYkhs7UySloRoSzs+P0+NDWwXjYJYaSQNnDKPjNPYei8WtOCuhGY60yTzjQjA3DE
3NDGmpt2K0KCXzNBRWAETCKZVjQ8ZaQmLzqpN8zCPXoeU6STk6RICzCeKvJ95OLvgcvEa4NFsAvy
W1KSIbMj73Xg5LWCePqF7vRf5ZC82AOWgj47kU9GfBhOHJ4bUjlqsvetDRPRaJ2zGCmtMFewCip1
8quC8vTwXpbfPU+/CYp/vWwF8w97S7TrNPe/5sKlrBZ3DAt7F+hF1pazHVGbB8khLuVjRx01c/0e
pHiTrmcyZyvBKQ7FVl959GkYISNlbryuMvOtHJlXjcEQ/PCpF3GSck7VMDIU25hUbbREzZJmN2Ap
wdrRnrlCU2usrBSKUEiTKH7Rg+NU453TCpOk9PdZ5MxpM+I7i4KWisB/yL2cEm/d3lx4oRxbeyY7
W5PcmhMVlKNDrEwRqpp+yUTHbv8QkRKHp4QtKM77m3EY8zH+aru1T98K8UFK0GgohzyewhUd8wvp
YfheMjpoTmXHstts2TTWpI5dCN/8TjNfToXdIaPBelVWP3KNnix17QovRqk2BmaH1N/yONyNLTJA
9tP9GP4AEIpvpIqXQJomfOapxHoIM9I2O6pWxMOFn2+sHkkh9TwOOfb7jLidOG9eWdp9Cmt/k8zJ
+yjokl3uC+YH12kSJxCm/J9z0uDsxMa8j4PhMa+zW1VED9SO4Qcoy1yZ2djsvDY6W7a/WG45nDkB
HrqlA6Bp3OeAMhEsX1I8sRjWfux+hNl71uMDHDu5JPTsckXuONm4lXcopI2MMCr3Xs04+8SI4tbs
1Ymffhp0062Nvjlb6cS0bom0ecidp9hKrJXwOnNbp5jqQOeTTmu/wnjYjy4kY/aOD9c3D4TtOxwl
qFlVdmSFJxkf76yy5B0oaR8u5ubRal1GkbF7BBGFJNvwH0J/oKIg/Zr8r2KiUCJLKeN3Mdr3fUv2
0cGRaZex2prImFWTfMDW4I1M0P4EXbDzx3TDmKDcKGaI2STbveWWdx0JHtsbPar0WDxUZr5SlPzO
65rUuLhRScYeFxWD5oTzigJ9b2ypWrPHVKRR6g43lxyI6g3en4iWiG3PKMloZd2RLk4McXVJlc2l
CFOTtM+0BYJuOFRGxfjzlN7jqeBMmrliXTdhuCGDxoZjVZCs7a59WtCWqw7LbeqoLdPL1A2heJUd
pu+5oDEpZzsckMtyKkfvO7JVSL+5yDbJUHxhHbVINtEAXzQecm8u54T2pm0a1GthZA9VkDpwtPJ5
PRvh1k8o60y94bAQltTKSvJbjBnfKIcCcheoqQcPXv8Qmj9UjilSNIT2Gd5gBs7LtVG/T+gz1kVN
0n72PufQv1Qh8zEFuZRWIGGm4P7Ui6Zctbuicn4WEhggRA86m94yVrSV7zagxmioybvW2w2R+dpM
pHzIYKya0X7pB7gT/nPRC7WbgZ9ZwXjwARFUBaXayCMR50zFuhRgM5Z40xlcdYQntbJmgngzGLK9
xhxPywvTkXHAy9M9TUOCGLqkk7Iq5MlNeFM902PGJztysPuaptkPEQ/VymUxLpmCCZMhBisUPk/j
ubGj7xYr0UZRjtoFo/Nokq6PA5LLDmIPJ8m+VTPz0LK2ftaVfOm561LaoFfQgwnUq/m1CIsPX3f1
vq7OkQ6Osm6/F14vN7MNK4BcH4g9UqexRTICTWdfKBe1rL4XXRFzjI+SK2TMH0WEEjd3qJvXaXUh
X/pOd8CrrPRw9FTwS88h4H023Cb/f+ydWW/byBatfxEPSBbHV4nUQMmWPMSJ80I4nYTzPBTJX38/
Ko17O85BG+f9IoBhO93RRFbV3nutbyk72TrqBwaa9x4NHZS1LfiDXxgQBlaad/rUqhBOmtdhsBLl
ktn5XFvYCNGM5ttYRgTTC1I4h1YngW8I/SzH3pApdxmFvjfYdOaNzOoQSxJ3GXE6+ofY97+pZ9/5
tW9PbhWWAzMjgAVo1u9PzgiX2I6ZJQRp54hju7a/LDchiRFiMi16+vm5e+eKIVk7Wvl2dGJ7tyTb
wmIwq2icy+SCS7hD9d4PKFH1+fGDJ/hOgX97glCtYK2hNNRh+fz+BMe4sobOjcLAoMxDbt5ymijj
XbYkyr7hiW/jTkK3Cpk4qqsRICe5l8CFD3Twf2iM+QxtVdX4HDWBJ+TdZ6gZQ6dESA8D1DQMKRag
24mFs8b8WlkcOvP1w6xhbocVkNp/fwfWf/p3baNDJgifDC4EjDTvKa5N5No16mArEOtIumNcmCbJ
Cit0iYlbX3Fk4ebrbBDd//7A+vrZv3tkDa6VxpUL8858b1vUnCqtyrwwGUElzQXZV9BLBVZ5px16
UEmzLFi2uum5XJyflb20nmNc59tprxgcOobJz2LKM292R/pv5SSYwRMJlpIsYJrVW2FxiEfr8JE8
VbyDLXDF8E6tDk/ihLhk3stT54KWD349IxBDS39FWQK5tmkqhg5eJozxKvBhI804INAzFgCOob7k
ZwS48E+IZdihSkylXp2jjJm7QmZ4O3TzIdPbh7qv4WWqtT+06PdsQfCbqBCRL98L6Qx72aUMHBhN
bAoEF+daj9HKYR2mFZ2inkj1PaPpOw7e2vO/f1J/Xp0O1iiuEhUjLUPGd9a2qjQalXfaCgb6xpuO
G3ijisZvxuFLJzgJJi0NYM1OP7dWpu7+/bH/lN7y2JhjXGoSU0cS/Pv9mYe6RP3eWYGmWn65TN0O
kebg18TU2mvb9N8f7c/liiACuD7AjF2Ixu/XUqsXeoNa0goSXfkhq/oTGm9ghHT3M634OdXhj39/
vPcutvViWqG1WOuQFmNZePfWZk3R0PnAHZyFoe0nCiGMYbvXOgMD8bA2O9YRQVLR9od4Xte4/0Od
/IKwWuPE1vFo09rGUUT14000WtRku5eCqkrieYQXsctYsJY+Mi9R14AGp5P7wSv4cwF1cIzaNm8Y
ECZexe8fUJmM4SxzywjilCh0ehblPu3aqzY4GLhsdzpomvIFPxbrPk8XQdUa4D7RY1vliBA0iS8k
cSrEGZYbUEWWyroDM/OiEwPyvJSfQrNZ/jdIy/qeuzjRNejR0OT+WHdcXSbqUpt6QKuBBr/JtIPY
AWLmGZ5oYaV55Wp0oBUeFeoHTu2bt+/dmseVjNOLBjQu0ff7oU3zlscu9ADeRrFtymXeaA7KnbHN
Tppgmh+243yn9aRFGmnPrGvV1LYTgVto/D7CV7w359/eCZgGDnwp87/ArEc1KUXsWkA/rIb1alUP
Lavm58r1F++X+hNVOTcc50PFVqoP7uwbGvn398LFpYPb2MBZtwZs/X7lrLMuRy1jNahV9ZWeIPHP
sYBy6uwLkT8uCSNoYRIdV4TrCEdNSTUmSk5BufvVTvRDmCvat1azD5D+zcsoAjr320Rra6/FRgkI
Mx13CYPLy2Ro1yXmiFGHRhC5gPqyEayraYKD0Ud13+P/3PTxynFCU3sfJZEv6LNsMIyYu6Jp2f1m
y/WTKnc9YvMeR8CkA/i/E0OJdWkwZ7DwISvYwahRzWpzFG+tWEf61XFMd1uNvUwrv6Zq9KhDLIOm
xKBQagBm+i1JNJqXACM6R6lu7eVEpExUK2dNjDMhv+KgpKiSlCJ7bBUObhxqz90oF+ZimG2Njooq
HVS4x87onEs7f+qj7DoAxqI6K7UPFsf/smFD/6Bkxa6nU0DcFrN/OKHKhOpxVkIziKThnJbM3KM0
+JbGnQOLQj05ETKMjFi4IdUoZDriHsq0fMaHZx7VpWW4TAs2atAV60O+J6yKPgFaRoYldXscGvOT
uZTKBoeC/sETN//cwFagLS5LIpdI97ldif944lE+IlvhDBjcZKImGpNFmX8OUWR+I4Pwq6PMQZ6b
9l22LMRUxDkz6XK49q5BNm/NdoqEpuD8xZqVqOcQvA/dZ4F6sJ22DDsFCRYVfcX0JWJa5Y9M+fZG
uAYI1cwaIPgWmvtFpBJ5vaYUxknkTPLB9UWBNtXX28mqp+4/F1fECiyM7qT7uZ7QQ2a2fDIK8TAp
zELy9i+M8dXJm/KESSFL5qGhg9fCYtopXx1BBrdZJMJDh8Xr43QveIcvBRDrTYsb7FD16LxMXb7+
+wbwnp3MIoJ91MQdx4LKTay/u43VpouX0WELy52DS7PnvrP7xkfOhr/IhZgc9QXBvKtqNKsMosUb
W9tOMaIIKO3Rvs0+WN219cT+27JiCd791VuNggdg3rvn0yQdg8t2XgI+Xnm0OyQVtu1Pldrew0BC
9v+Q9UCH7Brd46TWu3hBqV7aDN6SuOqwkmvxByfdP1d9npKDdRA+OXFnf6x0zoIDN6J5GOhxIpCZ
Wht69AwMmTdksUZ7RkdeZ1vqfEe/fz5acDQKddRPK4frA07Be5C87qzPBa2xttJB2bDXU/k/7oUC
d07dheocmJGGLxB3wrEDjpYwBtzIgQ8t1HWkr8w9vd5SNM8eeG6KrIllyUsya4orc/2Q/2cwvIZq
l2IySU/LtHz94Lr6c3eCPU7iG6cx3jvok+sH/Y9nmos4mWDjyEBpdZc4X+xIRaSeUce61GmZc6AB
C88Gzf8lDN2D4u6bilvbJVgWfuejWDChSNv8FEdte2zHZCC51inO+Szv4t2E0PexbqaC6A79vieQ
8YkVojgxscRwJGtfH1iGq6yrvdnIWn+p3New7H+oC/LPahbhTlH7Ap1VXZJZXCIIN1MA/DdhddyA
gBgdE2Wh1e0FSn2jAxVoNiSWtXNh+73eQK3ALHQyY1rbKNN2xuDY+6HLVxWZXR5oFgjkQZa7W6oy
8YZ0mS/c05h0FxnQGw2RNyoOvEGzPE2CsfDtS01Q4G6cK2N/K0AqBnqoX0V/XnBL4g4prcsyI0EY
/WKw9U/azHE+zaJPhV6/5h0lLvEWvmL02hEH589WRQ8yigW6ddneRbEJ1WQY3MttEU1pGp5UZ3ya
m+FVrRa8EYovUVqdE0157PQeI86ElsI2oruo/szAP8Vz4LqB1c6HWyWdhO3PiYxJrEEj7wY7wbZc
Iu1eyxP2uCI8dAYxAv9+Uf1R7EJ4oNLHb+yaYJXfF7sJ4Vk1aq4uSDJBtdZub2foWvrkPgJKbBgg
yPl/v/tNjdvesA2GFPYfeNs+UvV+nGLSr7Ks3ymVcZcPo3tKlTI/piO59ItDBHOf0KVBlVVg5vml
VzAHy/nA7K+/K3CIV+Oopa+8AUcz1T/uqRLrh9a0psFoWnlubKc8cxOxBZs0bJH97rFvGEcrDu8U
Y5i91a+x2FyJBAi7L2mm7OJWMipz5F2SlN84iNA4JpiuRug4KQVnpzW5bIkfyNRqvApl9naBF24S
WF5Nk/7RSu9of7wc1nhhWYLXosPINlcr6T+WCCNnUkkQWhrEU5MQ8BBrwVKYalB0KX3t289YFrXg
9l1W5tuunuFq2OESpD1O6M3tW4dgzILs0CLfzUJ5maZsCW5fEk7xSNwnDp6t6d1+BcaL5iGti03U
9EugQyRqmr4/CIRwDEEa4WUZBooLuRttszBMSS0RJGZKdHdcT//3WxVlihLReMY5LoI0diD8WN3P
wp2VIKmWif29G6DLdqFJxDz0QBGOyJZyUBGGmR1SpWaunQLVzZFrh07Ny56Iz+vXb2fMQgwkgnL9
cvuOkD0KSrVU+Yo7mcOqUMFi9phl2vSpDwkLIZQxOlCLgnqxjL3uqMhspvipGdi0WMVQzDXPRV8g
NFbYBWJ92duEchWRubcb7GzMEtCLK1ay0dv4+ebM/GW/Qi+I5S4atuaEH2iYGcvUudFcleRN69uA
0DcwsgaZXrAHpp3AprVRuyo6FGGWbye0JDrDjcdUG7XnEkZ5h5aFFK2MUQH0k602G+0JUkWyz1ml
t3PhOGe7EB6953BXw+i9Hc9mWV+NNMo3dZQ5u9zo40OPUez2LJmB35XM3o9D0q6pIaX5BBIm8dyM
q4Hyhck8EiHPypX+rIhqOKeInyguaiT3urFsW8K13/pyvIZhA/4pUt19hHa4NdzwCc//Nmu4h1Sl
EexLXa14hCusaj/jDsBPfmlSBLNVhgLLkpZ1vNl12LaUTSQZXSmkgWzyvsTePmOXx6114BqMNlMZ
I14VSrmPAZltoIVEG9eMwDl2f+GdPfRCas/SyMQmA46PB5SW/FyZxRmVy6p2Ms9mhvIswkex7xG5
7nFurZgr6ie36dYoPusZwZjup6hr9lWBHzIbKuyWicL8J3qhR3TBakUbSjMOTg6GVy+MQ0Sxj0Z9
0f0+bIM5kVtGH1nZaF/KwnwxyuKL00UISweA3jOu+KM+tDtltE1oYBpWvqg6WioW/zrG1deO+meE
s5ydy9zwZWskMA99yYOmQztdeZqb3sIe/6tDqWbIDp32sYKzJDGSPd6MqfMqy50a91lH38UQhl6m
ydHvXE7DpdKWYVsqaek7EnnVmCefUcI2+9HhMrq5i0MUtldjZMKkJBZcj/hNjRZr73Zavpcx+r5Z
zfVtmcYVtlbKdVwGXK+L/rCgjHmWaMTJRVhhOeuPOTGoGHk0VlvVQjdCd8EeJKKWWEzXpOXUL8a0
2xWJkx66Rj27plIexIjvmUApNHsY/nwDpB0u7FA8ohfg4Zf2adZz21NN1U+VDLMX+KlNys67dSBE
u9UR4Gz9BJkh2tZtMzA8MfKtWJiwlvmqP8J66/Xc+SqWUwQE+cGIKhfRULRuvXOE2FZFAtnGZ5ol
8dFIWYU6lRuiFIOya0XWeT2qEW9kgHVn6R3NHJvzk3TY8G0m1PBkUOjhLDjJ/Zz9qDOkomj76rOa
JKsyBcNJjrDyTGw2lUp/ptWb+zQg3W1jp2LnVIa9zQkVODoj6ZmZFTXPnGu3lVMaD5yYsKy43V3Z
D9q9K5QUT8Qjxp1igxmKNabrltwbe5eGijHJE68/hq2sbxPVma5k+5J04DDSLbFcjdJudoQsOlcl
6rRLzc3UUM5uI8SYQYIPfm3gymBslDNh7VkYMSQb1C9VPdGTK+VzpsMXk5jpvb6OLgiInacs+4uN
gQlrJ5ygL6h6qCSbSMe2iZjX2PeYLMZwRAh1dScNOrJtaju1mcU2i8s8mPLoVEzBnCU21pL+DfRm
u08KoouiOoNrhyzpBG33sVPJv27ct3iIji4+GXKvEMHNiN93CWPtjZVrxEe2Y/GpyD4NndhOuK3g
SE4TpKU6YMoIMtZki2tdM8QDUqNrtA2OlTVLyqOSRbtaQf+hVTDde9XewSFv92GWPhglrb6+5sav
6tLwFBVP2oDC/JgUpXqM5uITWz4LFRpV3m2VRp/bDRiS0LdtORO7WJCm0csZBu+jNRgvquRtmprW
qIgMpzvVeHCTzeDulabmblZNeE3iZxZZ3ixi5rE6U5rQnEw/QTVVRsy7Ec5Wp7nguNyEnlUaX8Nm
JnpyMPVd75DlnOQZ6XCIkZu0Vr0O0gMTYInzS9lH5H1ucIst94wkabSpi+tpuIl3MbZlH1dMsQ+X
Bq+Eq2WnVr3TB/hRlC1o1eDTXGQrcPIja0WbpAvfoWe/n/rWqyCbnhHQDX5lVvEO6Za65309jH0+
76omm46maPCcr/80Q+Fkq620FqQ7DjfH9CRZhXybJdRhDQJwGJFJFQ0T4omrYQrzqWGpLOyuvC5z
Ve4lpG8YohaGEwJ8doSJOtsmVDWfdzL1ISrjpZy71TKSkMolUeUtU/qmui9Wdm8kg/1qwdvozCbH
r1UZm3SS4xMqte1N+1tlCWOW2HwrbAtVYZrHR1fp/SZUjLuiNGa/HdsrJeV3PWkOzuguR40cb45S
FEbTd+QcuA+L7gGkc7dRK808ENt5n2fRvU6P+6J38+ts1KGXR/lZ71T3oLeFul0EUtsIe+J2iCTx
Fab0h2SxyAo3Q2DCakIvjqojJm7Lmtdgpm6MqZqtY0EktQcp9+k2lhl6kR0tpbV43uVXAcgd96d1
7svmZKxi6ylCt5NnZ8JD26OekUjdhxFG67E3EObJ6SB4FA249Mkqq30SxdrZHK3T4uTfmz5170Nk
QYIGz75f2mszCXjTERnJVbiQSqSFXrycytmt79GXISk2YKkxeQbyoraun/F2JEAaaAVBEJjTxwrC
5J2JfUKbNQccGPHYizC9NpRvN2c53KeNA63Lb5fu3Di9syEx5z514U3ehiF9LZTNMGZe02iaNyFt
hVdLj6iiEe0zz0fTqspjltbAsAvtoaY7kg5/kRnXIEYw2tA9JmhKNuSiEeOtYrg3Sqz3Vo31Xa4W
Rhyi+IRbwaAu/oa0eDrUvbiiaCUrPW1rRABDGFDkoZPHGr3VGqc9h9gz94luviWhEHfm0q1GpfSo
q/mXcJLGjnmotokLzAs2Xp+EPItTa1tPLiDQzEiVICyaBs0eFWhWy6dSdOppMCKPIeq87WejpFnc
HTRsvzpH80d6e8/FrKunfEGvIsOM9PjcZLw9jv5sE+6FnGQnF+zNAErsszb0GE/kmAT0HzUfU0Ye
0BYsKJjNq6UkLyzjbSBpHl0WNmOBvPUonJgFpM/uh8V0L7ROrAQBZcJEEIElY7+mG7/S/asfrIcb
4ITs0+l6O4cimt7lrojPnPcFyziSbqXpW1/hzveUdlFRF0ZoCgcuzsXwDKMfjog8Ovh3zviguPKo
4mu+6welQwlvQhkyrWxfxvYlVY12rxQ5ppkF4R3MAoQqXfLNHjOg+HLAseoWj62WsaEVypMaGfU+
FZ3Lcp8iPjElZvAkPLpTUz+WC6AETbHWnTMCtcZjTWP2eRTdU1NML5Ymw0e6Reih6ky/jJisaQ8B
mJnTDjFfBl+ty6ha8DZhzRuXU9Kpy0UfAA+0ZA98nUV+wYk0WIr9M4xTXi2RwNTDikee/DlpmY42
C13QPtOO5NVwvjG4NvLVVIUDrKsxHY1WJ88Cf+jBapxv0AF0nGOnpmdKtoRzEWRVU/uG6QqMG9Cd
fomAO+AEiEcZp2Iu2ljNLAM4Pp8aU/djtyahnqBz0nuciVHA8OCIwn6T3GDugi1oyLsyiBBHPtYW
mhtWk2MSOdiPpyHFoB6uewal1lTEQWp8sRqF82DZIUmuu1rzeiRrQVc3yTEu5mvULNXOMJbwixWj
tpmsjazS8RqNBvdc2ol7e2FXbpF+z0msX0NhXFxwpTtNivw846V2k9x9dgQeR+R9d0NjnGo5tw9m
V3cP44gicqwXY7vWD7frVqIJ38oWhks3oPwdbDE9ThIqKaha94Xdx/XNGT08Rp/dXAMkGNHHeq1N
pokr5+OiUOdRYb8YrjROSqFisFT1cs8n83lqS5MZHattmKrb2kUdWrZF9LAiZeoWcfycTQaAJjE9
FT3QApmNUF4xdtM2dJ4ICg8XEwCK5j5J8Cu/uCLc1u22WxK29XVcMOjYnrjaMC9WIWPEEnBLZ9Q+
edfthsYZmqtyOhYqUQ9OC47bGMcJHMDoQ3euTnkjAFzkGQjuXEI3yCvjzFYzw4fQESDV5U9aGa7P
VEXfdm1BhpU+zUdVwxURTqbYpYj07kQldoh5slPBsOnY2/1Zn+ImmBiyOGZ75Z9D/JvOSJizrN73
LlKNSe2VfTvPPalU6lPJDOA005C+tbeWLv6rHJnhujhfN8UQpmcs1izNuvXMCP5ZlvN9S/R1YHCC
m8suxfFoYhTt4pbsNbye2l7JgYD3K8uoS82XhBD0TdPlnR+urias+t2lbsZuX0YuPivNObGQjHv8
1c5Op/nlJUP3pvcD3PBuXJgmoNzZjNG6hpWz8klFvhyZVAbWrHq5o98zLJtecxMLyrwr8tziaEui
bSiRt0d1Sb1Vwpru+yzQ+jAo+rw6OU32LeobZZ9HE44OgylYJZiH3RBJPfpZH9kWoWTZGqHilPcw
cXal2bUEqnOQDNP22xy7M0dtdFlOQmJAWOD91Jm7WMmUewBS+tMY9SIoEpOGWWUOAcfh5ExEcx0u
0d3UxHKHCQAYJKMSJOBgTiyGrGbMe1iiotrSt8BuNpE2bbfWIQmn+wjB5WHS9Z92O5t3heqcZzJL
sGvjSWnmVB5iZJmeqoivBopj36KioGgaly1Zz9rBbl+kw9KgC7b1QcrHGwiKs5HKje9uNMhsN8wE
UnPtPpyTzdjE7Z1iDs8NqsUt4MXCrx0rpGBPBn+MtPyOFnIoq+kszSlwqCGCGgTYgLLOR/GbQdWy
2pOd6hdNOt0j9TmX52qQLZL70SkCMliMC77cUzXkE6JbI7rSv/fG1G18O4pUr7eRVc5K3Jzbpiay
oG0uWj3Mn4cdmvJNrUbtpUOIbuBas0ficuzBPEVjzCcPHmIHsPWrbPkPb9ZDUy6lNw3lhZTvjqgJ
1JcNropN5vQvzSCeR2zI2IxmYCfG1k5DMGEwiLas/N8KJcaDluvNneQxj640X5TK/cpZZdMYTr7H
Vssxl6bGPm9LDDR5etdA475VmW05/2qU5rUljqWt7TqN0etisnepa9fSHfP7Ro858A75Uyh+aMC4
sIc3M8cq86A2lf7ZCd+gKH6LJjwzhi1J2dFz/JEaZf+kC8fHZql5YddHO5xthwh3TLaIjmRw2DGx
G9/hHPxuDBzkbBoDG0trzE3Y4whCMI1bTX/OBC0xTRus78vWKr8qi4juqrik2nG0Zze3Nl1kvYrR
HC96kh9b1c5PaVM8Ri2FlyEMuC/h9CBnQ0GBpWR+n1nOtktq50i6+KkbotnvpDDfRi0xfWU2j1ZW
igu16JlLvrLIIWB0pntKgsf4doKrWF21hOlFguqYl+QiaAPCaI8lmpI+2i+q/TPW6EfhysToPSAL
kDP3aodiNbapXyvJsuN24kvHtb6Jo7k/igVSLiVh6bvq7LNMJLukJxZ9ZgQ6as39LxDkKiAD/jR5
KfhdDA50JSZSZT2bDI9dOHNtjgM647LCzpLRrCzSJ9da7ZUdwkHUvnunMRQP/Vu9FUrYc3IOicEK
0ztcY5IMWlDZzYBFaFmmH7YFnG9RU5eO4BSvXsF1Qe++1+TMHWCJYD0fl2/KHi4Pjh8XVP4gA0vq
krihGLLsCjqAKgA7iYCTfaT3dSB1mrU30SSD4iywaF6SCAnQxYymvWG3dGEp65yy7vaG5Njt5pRT
bEHWiJ63xFi+6cfM1wntCsY+ext6K7njKE+AhCXYuzg3HeOqf5C9K46is9lSZvXWNKWTt/5Obeez
VmiRJ8xy3EVyfJVG2+9kT35Dlln0Pm279V1HUuhNq0Wllwht4k493Hb8oYckQaDrrqXaagS+MK5J
bKhA7aa8kF+sTj8mBq5nW73HRKuaU30sJ0ZmM8AhoCtb4KbTFYmnTTQ5k1K19adBF8eQRXZwrO60
qOrD4mTavWwBhAytgmNbSu4dClFnLXbyPvzWSqgJTjtwNTdANhyzq8hAlGlggP7aLo61z9dhooo3
jzJKIqevmj3zE3GssQeRkEPQfbhgrNLC5it/h/lFH/w+SbRzJ5t7XU7WUZkxgNNLv7pBdSE2yrTo
FtV0p3C6HNNM7bxOqx1Pt7qnOte7x7xNjWNh9LQSleLa3lvSNB7MLDqTv/OX6uSOX48G0VeIE2hU
OMOOjq/23LBVHUumHlVbXXMTlptMcPMBJAdplh6RNM+PSQ7eIpudVb+R3KWPeeOYJ2vINY/l42pb
M7gA2URbGNDTZoln68xJdJwv9JA9QYbjJoV2SpiqypCugVBuWrLjbszmi8DlhnG4zjf4IMWD4rDY
GnrnHEIgM9t6wNFIrWwyiliv3GbNpanqYQ/8FECXWUYMwjtjW7Hl4sOWsV9Mur3LtIF9TdFpV7uJ
9Srn706MO0upQ0pMfcrv1bZ4C93y62DSNJnz567Q9U/6uOA2Rf8I1qM+6eb4nZo/9jBNQeFG/Xth
t/IMSy/PHaCSncC1vaGtDVMhMh5b0/QXFs6nisVojp3A5NC0iyfjW93MyQt6gy+ORrqU7bY/TPqd
UfbJKR1xHgY1vjNYkMkurc468e5Yb2z9YJbLD5lUMdaGnMmVGI2XMHylInou6Bg9VlEmvCTOLv2Q
q0wyyCtc4hiDqUyyAwf6syT9YKOk4fzU1iq3Tz+beLybYROGkgTMhZ5UbEXdAx6vFwKk4CvUZ0VP
1L1WAsYN5jgbmAY1L5lJHHiTtc2rs1oRQllPl6ap1AeplV/w09XXuep+lgM0Ml2m+T6Tiv15mfWV
ULco99WM9yOTi7HTKb0O3eCCIxdKdx9N1wEKUrW389ATNgFUNS22LQQS1ipw7hnGpCY7t6ingzBZ
aADOerBgkcHPg0z2iJKTRpebE4erl08ynT6HlTLtYhC651CTJ7G2Rqx5HDltU8wVZKveo6Ob73WW
Mk+ZJrq6w/wpGyLjOs78wxuDp9Y0ktNuDlZ/GprxKcayebBGlZtj/XGuw+FJdY+Glavkn8T7yq60
T1EsfVtXi9eW6co+B1Oxayut/2Q3xZGDvzdauN03fohXmesRQg2oSOVNq+dXCfTkJXaxgZOY6Y+F
Z+Z9di4WZGTE+x3tHvoUVbxj9acqHoAP89g4QLLNOpJO8TuArxssf//Inx8/ruNm3OB/5w/7tY/W
cg8v5GTe61fnOf9sfacbrNebTm6kwOAPyYWxkddzgkg80tix6PguqzB0gPkA3rg9S+eSyCd07DWs
4tZDNbs3PN+/9+9f73GWbd6cjbYNN5M/+frODAiMvSbX8cX5In6CveHUSzgWruQVqkoBxhrw2PT+
QBiI6WfFzvk2Ma46qEcira7yqj93r8QvMYzM8ETZsJ+2NK7DzsMJpvS7QRIpdMC9ihIEB4l6H8/E
spl1/BwP9a4DiIZbikHlUDv1ARDiuA/TwcCK37rbVMzKkeiae2x31b0zxK+yKiZuVMtnbi2+ZRwE
NhxnFdCgmX2IyuqcZ6N8q2pgAMOkVHczkrvrINWXJSp3nRzzz3yTokyqIs6YSf6ZTvLWbJEgZGbc
4C03jM9itOiYpRw30/IkMHyUPImnz61vbfDYzLtrLz0cmcE1A1wVPl3tB3yVTS0tz+zmJrh9aYy6
CRpwn79+tNesmKjG9ZPqaRvYUNuCsOna4Pbj7bus49IYiuKsMU4LmHydlfhc0LndNSRIBm5tVczL
+e7djy3TkcNijl7qiDKoChuSRxw1fNWYl+2m3Hm8/c0SWuY2MVs6xFpRBmEqzjYDwt3tL8NqLANI
91WwPgMpdeUfv69LmyYcHpxSakVw+xKlYcHNzZf/97vbd2Bt1mWfPTvHtaytj9mV7NfhEjbL9vbU
zaSmrmSmu420GhvOUAdhF1X7uc/b7qTW+rCvwLstpvn3v951Sfnrcd79Lm0AOGltviYS5J+Wsol3
rU2y57aLk95jQ4MIpTRlQOVTBjDq4cykyx4do87So8c4hBhU67n6zy+330WED9DSq07kaFXB7Qvz
WHqniZvxdbImcDcKEgmhsuqPxGvR0+6rIFsfSDLe/6Ud/P9k/4/I/qrhoLb4F7L/Wzvnb+X338j+
v/6nv8n+tvkf1cDWYlkITVRic9H2/032t93/oBo0BRp7FSWKjsfib7C/cP+DsQKdjIMhBZGpgd78
b7C/sP/jkPSi2ZZpr8Z1VfxPYP/32hEX/7ej4uRgByAq0HgnLyvVIaWCzZZDvQzSI0iU2Bejw/3K
hjpDfIU3lxGvQyuzaYAhjoD8gjyzHTrwjNVm67sbF2ej7MWGnfgDVb32TlXPm6Ni6XIIROJlOkxu
fxe29LkLu32x5oPSDXD7DYOTgVZimpWXucdUbxTty2ygM2XR1gqbit0S3Qey2fVT+KeScn0SNPGx
uRjmat96r6TszU4dGzOeDjNGzr06zhTltcw3bOkmbAgievMN9lSos9aPb3h5at8ciTxSPqs0a1iF
OJS6nO1sXLZpb2xVB0FereZf8/6rwbGSoSDPWYmd/AONI5T4P5868ec6Yl9UoLyO9zr7YZhpHM12
fzCF7YXu8Hm0czR9QhzyECRkOrE6OkVyYndQvUhF3aM2m9FaXhOVV4lS9ioZgW1v7/WSjcgH4IPp
FkAhHu+QmRSzQhafRk19nnSkXTfc3xi+8iaJQ1r0J7vkYfo4eehdsJU1C9VmIlElYlRK00+ft3rj
JIeEenezHDS2gw3YLN0nMmrGspyCeKZtCUvpUTeEvg2hHu0sZgJ0zCWDDKWn85F7QuWoQLPXKbO7
KWn9UC0kBiqMdBpGo87R0207h6DgEXkaQ/0Ed+CqTFh2b2a7HJfdBm2En2ems7UT/ZC1vPg8dJzN
BMrArtF8TGbj2XA/mF4iaF7MzDNdamVgFFSi6zu5/tctB0wrvXIAA/KyoLRPFUjOWd2yBRlMw7Qs
OtW28DWF0ibuLMcX+ZeotJNDDN10m4cGiDQ9+j+Encdy49i6pV+lo8eNCHgz6AlBT0qiJEpKcYJI
KZPw2PDu6e+3kffcqqgT3WdQWTIU7cY2/7/Wt+5IhpLDkPdY5l0r2ulBd0Nq/kMgoF1VcoDjOWVg
xQWKVM/osbCXN/b7vHcpApLyO1MpXRuJS7dSwUgd4XqhCUhwEXS5Sq+GtcP+Z5xZPWyDwDhZ1e7C
Cv099GQPe7kpWJkBnEAZLC8VyY+UXSF7kLa6K7w5WwUeSUrNTSP0OHKfTKoyVdVMu5balSxJsbXS
OJK1nJqaUv9tO4rLUAKainban6iY/rlKlV69E7QtayoXwrFu8I1BuUDrcJ3ho7GTm1WAcUBhonjp
rSa2yYD76we5d+0MOqhVREvDMRs0RhSIQ3U/cSdwVcPT0NvbuEmwKxrJx2ilt+U3FA1yvx+G7WiZ
qDX5zL0OOvtMIaVJUeukFE36qAd/R5t0VQzNm6k2Aw09810JcTHbQbaV4UypCXLBpQvW0irfOiWX
dTVHd6cMz8TJvunQQG0FKkEkwe+2Sz1Z1PE2dQEF6zoFMiCqg0ITyGHyqMm1W0HmfQw0BmuBpW3Q
bGj1JoHWGRICIylG+iIa0zJn9eUVhLgkoCBOr+Yw9gjwGalJbXFh9vEFT3a6nnvzPtjwDGqaQ8lw
HSDH+oqGazrko4Np488NWXLwMejgNCnBF3itRrqkkXMoBgJ8A1JF0LaoK9coL02FCp+EyTXSiIc+
5h4m1yzWJnBWsl4YGL0TbrzZBDgQ5uS51SJbUwf9hAw7+DodEjTu0AVjjxryyO3DTTfNICAcq9wG
FTZxT5me+jl7T4h1PuqD8aVrnP8qjEfbMBdvNR1rZo7fYVeXwM2oZibD8F5MVuOXaDb8CD6CoQo6
IYEjsR6M3tgrINnE+VubDyTnZfxhXkz7Wmkh7TUeH6lbZbxfvHNCtRpctVRjVKC+fjuIM0k6zSru
GUp8zE5EH3KZ/FCt974S6E+h8g4c5Bv6JFeg6VI2hvBQQw1ts63lde+dxszmJoCzls+m7Bgfwstu
06xiRXN3wkh2VcNZquy4SOgoIekOWSYiab/XSu2BtstXnbNEpJxaYd7CUptKgBkjl3Py1DtDC7uX
5ddMubSXTwQQPWVN6hfzqPy2xuilHpkjpoKp3eRZjxnBCPGeCgL17ZBXVwTAqUG0Mrtx7xGG9Dyn
Q1/wGQk9uYtyGabkR9ut9NsK2pROvR7FG1k3v0w0W/OQ3jSD5uLyQOxSuKLHo9UhAFmk55kav8Ph
ezISlpdlmLA26JtwCF9mvZH6Zi6NnvAOzfuZDNFRVOGPZYjMA7MZ1K17I1w/h34Dpifcuhqycid+
IVPNXTllcfOyOt0OWnrX4eauy4bFo0tgQ2o6/pRey55oDwhkd9amCVPgHnKnAJWK5wt833uCnQz4
moPMKlfXnlwrFKwZraZ/h4aqruYYS5oc+2R+MBGYmeA18Ia6Kujxue04A5sfTabRIR2DwzIwiZRh
pIXpXQloiiP22kygRbdibr7aOCBqU6/X2ERfl1FkeEwrpF3+NCjBIMXfOAGrhKrzcS5ydxgMGbm7
wIp0jZNMRQcT+QkkDAwIdL6GdZ0wkym2uOkZ5uQxTLd1b3/K1EdPZ1LJ5RQt6nmd5wR/ghM5FpVF
B1f+rszLYxpW3zTL0ZclVIe0uAmojW3g+PHB0ltSPd5TpZV31OPCIoPBlo88CcQQXfqUG8WtZFkl
QJBTeR9ce7p1K2DE5POVRs/awJSsYillkud69/oKjBGdOU7ZwzqpkrWmzE8Q6EriPegZBNymLyGS
894GLt1Pp0sxwFl82+rhWbD02RFWNlScvjo2qh97znpZsTWTya7zot8Yr7Yo3oZ1JmJO0rmxNQPr
refVr2kB3ZZ9gDIy7nG53AY+k9VMxQ64x+MELxb4BoJIY/xoKxaVJKWIPjXpPS27z9J0LrmFx0gQ
8iJ6P9GYXeYkvRfjlZTACsdxcFNGBtfkgMXuYO2IUUh+PsugvQMpH6y6kolMn6nmqBLjnvAe8J5R
9f/ZU4NfXohSblLIWIj8WIVmlY10Vbvfwh9jD924nDnngfc01vWdw2xDM503988WREP8BJCe/A7m
sbJhWLSUS6YSm56TPJVGsLN1YxtFXOaUkV/7dn73bCJmzVUamo9GWmxiUIwrE4uA74xgE4m720PJ
Wy+AzrpmIHWBsiFtGjxH+lAbj1Ol/OJQQtIlekl+2aY7mqMnYBtcg+b4EWYEqpRyWtUilti05N2p
RXnz6OWtKoM/1B/tRgAVIcRjeS+aDiZ6mdNkFFqQ+IpDFyNnf2VYQBKSEUm70/vLJatjFgoTq/Lb
lGtZCbkz05l+hS41SttkIiUNJ8cthhKitZTfnkkYUYpUbDGP9rIQ4PqYIzMSZrJxE5rKuxiyu+Oy
tGKmGdYiVnI2G3fOG1uLNv66ZgmeCv1HW+8dsm3opoXPTUTXkZ3ytJvlPn40kau22bVUsnlrTLzI
AtV2RDWpwVOJocCx16kqtkh09l7O+5lGTKD9FBNrmoZPwiZ5Qc8ZMEWTfzdd96JXpEtWMZc5DsRT
mVgfCtsN7CePeveJiYUxmmgEJQjHN8du2nXDe9oZ9qrq70HGpTMTgrUyxu7EJQj5Qm+fWjZ6qyCL
7q58/LxPUeQ6K1sdhk1mY2Oqs1uSFJdS+cqAYsKSRuaYLOuouLQwLPf0pmEipbcMTty6EKxDSt0e
8yQiSEfQJ8878zTFjq+SzQAMkbHaGDkYLsEWMRW3Zfh5vUkIqayl9qQfVD/zOdxwUT44clJd9nNi
zC/LNijWPzNsodCZGWGJ5l6XPcgyiScNi6uWqM90MPmzFFiTmtYEZQYb+VF2XfPmYRZYFQSqw1Nx
r2Ue4yZsbknJqUbf9c74OEZvBmqUcGabQcxGwyKA+TJo0u9l7+vYaD8ChTXcUE55zx68NCtgiSVs
MzfO7iouXQQ05S1r0k+P481K69lC2mpwjLv4HmvpDes686WdP1cBAhS418I8alN9cecAmNfE+udy
0iYDiezSlFaE3KLOcvqf0xRjqA3EJpe7DZeAbkf7DMBiYtnq91Fj3VIcBhsEza+Zlz4XCe81TO+b
0wAos2vfoDhrNtSIB/faxR5sW4R49NhOVPBvy+o4Kxxcdbt7zAd47mzBOVDISpV1Mcm1iRt2NTAm
frFBIYCA0ZzlwZVUUzaDvPaRTAEv7C+93Dd4ORk4IRFymEDu7BI5hrDuWWZK7h0viKgubpOKM5UP
NgH014mnG+XmP4ytn3rxu4uZJLC5n1BhX9JdqaS/l7HvSN9mHIBjXm6RxZAmncBfKKJF17ziRH5w
Crm+EI8SFfEPuV+wTO+auRy6+5gxY9gw2+V74w7zQ4yYZWWN/Zdob6BMARTLIw7mnLQj/NVLwnlb
W9EFLOheMbPzABZeGvpuJIbhKtWTXWxgZCV2WWzL5puUYW2KNSbr5C6PSEQrywntFegpDFl5LpHr
MDXcvTrxtCShI0/zSz/QVdGeJ3WUTU7aqpPe/WareTNtu9s2xBnnVnZvDaBiPQaXCYnaFlQuIhXE
BkBKcWoRU4iYCcd0ey5VGmllmVIc5IMwhbut7FnZK0r1acTWW6u6PyPPe3QyenI215fQKNwDMPtV
WE6/I2o13T6l0L7Zk1zRktJkjYaegj85a2yM5SklFkhxAqS0w1rHEzXOsC7gyiIdC3wICCndUjaV
sgagNRzXhTV2vim7svLQSWHbJkqVbR4bQgqs9IGCH46Yzp1BHpuLcxqlWvBmy8wVz1FGzl8skjMd
IpGDeahMw5dxh7uSfmZXeh1qf5w5laZ41OSNpyLz7n3gIIwZMoR2Vrr1vmiCkifRc9V0YbAdkcXS
dSnOLNbn0GUnhgz+oIegcsEZcbED40PlM5J2TFiwWvMhyXHuOP2h6ukfqDZiFRKfX7kYxdHy4vLY
OiXhiWMmgrUgmRUTEY4MSCuOoOpNj9Jzsv6YGlTWh0uRRUKlJeNqW0+xH21Zbf7rn1JW0FWag+z+
9VnDjCOwbM0BPxxC38wxgogY9I5Z9W+GfOjlSQQ6m5U9YdPiuPywC/SIK1WLN7os1md9/ETx3N6q
U9cfezZiR8eCqRIaTrdOZ8nW7mQdevlHxdISZ260/+tHf27i5rDhIOtSQl5+hdiKP1T1mBNwUCHK
Gf9+N8tN/rrxX3dGSww0rfxn+dny7fLVXz/zlnv+64d/3eb/+bN/3CsSeypVVGr+++Xly4vscZiR
/fE/j708vcaBkoIyixTy/3lmgZpB6pgEVUOFmv9y50TJm/nf3xTvF9698WCIaoK7IlYEhkiDiZqb
yUarDbKNatmwMPohaMh5ovmxfB869jO9pGobyDYHIB99N2TjrmrpjaowCtHOYdMYh2PQhYSkNcEI
8C0DK+OYoqBk0Nq0BFyM5PKHyz9VlUVrI0zAAoSQXKmChZzi0nkDUd45hhlxCMtXTKfOEaWzr4+t
tre05tICe9iKKdRxD5f6MaIgcwym/hmWZL9VbE6YTV19p8xbZcCB4xD2HlZZxAq5k29skkVQCyLA
G9Rkx3XLC1Q5iuQKPsHALvbC6/dBRCI18RUkG5hlgQDIfMsU2/vVARydjGMtScBhQrhbCAtR00u8
c3Zub8wkfugFR/mDZ6H4ddUg3UGcIzM1kHsQpdx6Bhr16BGHP8UUQPis0fqRa9Xgoo/ZQGBmop54
TdL+uezBKmtN8ai4GRrOGj26KjZO/Baq4RFAP1i9oEuY0Fwg/BpwA8NVtqi+HlJ7OBOShlrdsb+b
IL2UhmmDItE6v+1njjQZ5c40LJDxwnqdg/BpVONnUrgus1I2oGU6sBv6a4el9TRkcchC58IDNtzf
+mR+u4Vj+kqFSaQf8l94P9DwVe13le/6saf1WWUmO8QSTWJ7sZLusSmB7NFePIeYFOjxMPECdF2X
nekeaBPg8hnWfSM4lBrDuB66X5k29S9N0wCbNQP8p3iqq4inbDMg3MzZi0DLDsAODb9NwN1lhnga
c6diqmYHOIUOAoGYNMxSS/cAlnet3RQwYBzIgQJ7NBbGlzG3bUkgNU+qhUdvyvKYxJWuW0VNUviD
+2rRlmIvMP3Qox7qXW+U9AnCFXy/0p89I/GH0KTmm0+Pfa6gEEwmvGmVtiXbikT21uHxSKSpyIUy
mx7bOf000RvToc/qdVMOK5Xq7QoM6k1DmE8Fpl8P3qseU4Ye2B/rQ69Rtx3OZYtKrS1duCNFtS8N
ZBe5zSGzDNpfPAPOK1rg7VKDnnYaQraxOY3EAekCQ0RUx7Qz1QjbkArmK6pbnkayyeP0MIdxewWW
h4qcqDcyc4sAsUmRip/U41Q/Mem8q6118GBqG30b+F1TfnM03IeljkCy6ZA0uFeS31VYjCnGgJQa
YlLzUFVMnqyNQwXPH/mB7mNP7ZoBFK20Wq14C0mJVPu9ZZOVNAhzawEnQPao3VwrC1d1aD6pA+3Q
RmkZ91pOrO/wbrfRhTLCmx24u85gsrCj6oLn4SHXnGsA5p6UhoD9avzUKMN0VRr1i4MrJRU7OXWK
+NDwJPqe013KZqSWBZMzM8seBBtMwMKrvjIiALUBkP88QS+ihProtHCW0qHnaqkH8ulHTGrGF6Wh
L7rXD71mnJTMZjAUj/ajGSWIhkL6JGiEWIwJIW8C6Pr4iJGzropReW7y9KfWlRRkm5BhG1C0IR1s
DHtMjpSrQlsGL6HHc9mX7+vK+ZhGJ3vSLWJSWfkLe24O5EH/hmco4xi5XvXpnBZUEfJ53ATEPK6S
eazX9KEvtVFiUeiM7aRH17bMH7wEe/PUydqjpz3BI39A7dodZyZuI8YhT+GbCzULEKe7Bxycmzko
9VU3QA7sSKdsehOPN08gshq8Yap6LrIketCRjiejEh/aPL2ACiiZO8F2CTuqT8/ocqxXBQc5zGyY
slFwUVuPYhNGrE072e+Wab2Nhe8GnF7QKG+UrvRbfXifJu/CTg6OpW3LyJhpVbg7pOI/g5nQogQt
rbljqruiF/f7mdqfCD4cmnu+Y+kfLXTWqLL2LX5srxfHXB99o1ekKpjDKdIgXBbVa5kjXacVFEz7
NhYYMnFgBpwRSe0+RzFpaGV/JSN4PevORSV12E9ZxFxrfAaf8A38bRMH4pEQAKpW00pF2SoJE5VG
hrcW+xWC1qFir2J230k0UptAguq3uXfuKusLbgHdMCqMlNbplODbTTd0yR7nRn8gtuja2tqtyPUn
elvIRluirfMvjw6hJYe0Fibbc4/N/dwKY6M0OBLDgFWa9KBSsFp+akG2GR3lAmvnyTUN4mzS66Qw
bXhCPBAQYfb6F8wizkhIPgtVex9C/dmxSVPA3mAZWKJK20Jfr7Etp8f/ODbVKU1C+gDd3uzbo3zP
81rs41n/IbE2Whae9Xh4IlQiX1kOhXZkWEdhtjjx8mdHzc51yF6tZYlNkNSk1WqW3u80okyFJ2Xd
ZM6LwZmLIKvuks0jcJZxk9T1u6IaJ2wyz4VpvsuPRt5V7Az7ipkN8y6T90Pi/jCRRXFix5Zb95+B
a3+PlXNFiObBGRtH540cB1Qq5SfJaNiBZvgPb1YQfVnkKXhuuA4yi44XOFmNOD5sv8dSyY+e1q21
FEKHbQ5otwn+wWBO9hB31B6U8TZi0MYLVq8y4izTiKSAMSRyxXuZXqYw48yoJuaaiqcZ4Pclp4zE
He8FakK1Ylpqd1lWcVQ9zUoxrwfe+CljZsMB2rj5T5wDx1ZcyDXfw2Yl46i6KUk3U0xSfjbMZG1C
Zcl0c3M9axqemil7MLBv1Q/tqJ8HBT1tnajlSqvSl9GaflMT+2Crsq7K8ruOT27CMCS1kQO6RgCd
0NKNmZ/GPN8Db6YuirpzroKtrZG956XuM+K1mzNYCGvbYQ/119gUaUIqoeZczAlRZMdRkqJofg4c
+NWqieqR8prm1UeFixkbSZu4EKoRZ+NmX0+S9WnFwa0aq9/liDOrbTx8C5g98S9WuWKdxkndJ2XB
bFBgybEV0DTu+NWk1ZfdsOoXJoNQTWmxWhSVy3OujRuNKrcbEcwpnPPYDPeox8ZZaPg8LKzvQYFQ
JLXCz0FhrA0zOlUEQ/7oDZtB6UMiN615rXYtphQnauDuVgfFSd6MifNRleu7fDQ5XuCYRRTHkQq5
4bs5GM7J1qgcJ8oLFe5nWzEMiftGtzlSo9VTPnlMR1qivUxskmTlJV2jf6CgzHEwcnwxdQNkB/WU
jKm5Y/b71rTg3QqVeNeW/SfxMuGW+hIMmbG7CRqo0chHGl+EmD/VsQC3TzLCqpz6sznkO0thxTaJ
whHio9cZI0OSf3QehVM06da2iIcYsiF/1VkP+kQsSDB0n1MUbTsVOaqDuNafET74Ray8hfgHJOr4
Teknwo6iNww3a0d3YMpIexRS41OiE89ry6AI/SkNqJs4aljSwos3dMswXc793fOoq6wtel0r4UZX
/NuXIXffTGpyRvplzuyv2evZMhN7yjkL42V4TsZqNwTm3tTLz7570lrfcrWvaqbzyn8Tugj26343
kDhZk1Rj9a8q3feVS0SG1pLDuo2pilUFxS7LpAxrrtQh3cg/A3/r6//9u5iAC5PtPaJRwsfpO7mE
RjJAVB7C5u7lvaEqRfyg7froZ90r63/9KSJcZiPEIvImHr2rkcRLHk5Y3l7eBbEO+Fgk8KAjJRzd
sy5Jj75uQMmO3+b5Iu83rAib4//yxgGP0cFdXwUamnH5rEajeJ/Tzo/TqytwDVKYo3aGe2irsSBB
S1ijbtxigd8sX8vf8V/pkZXAyDHKThIV1iWbVA0IQJ1QsFC/SD4AWWYY0fL/kvYupwrkOIRUMxgV
eBL8vbxJqTlb+bW8HD3uJym8h7pv4J2Anzvp5hPzkK9RscMyf5dPrGjJeiu5hyQenssEwzco/5a/
0JITBmm/zz1KOPgdx11JUq68hXy8MiqPET5S+Vytpso2cx7cjNjbywcva4if8gXQuDYwTtNLHqti
Le9OPi/5sIp8ObD2l9fOfVTWLuS0Jf8ap/9TTSdbI5NL/roGVy3fHvny5Fv4r5eKC3Ctj+zmqJtV
M4cJgx0cjTUxmhvm722FgxAT/qqhAwbAAuJ/uNxG0O9X7S+VY4spqGZw0yb9c/M4VHcYFXBlStxZ
sHL11teoY1GhQKG4lT8K+bWQ0m1uUrbAgDpOKMRgmlr2Le9KhdqWazwbiu5ElH0NorjIu5S38QSh
60/yFvI5FeJ39PivJxXKUE+ecCisg3woHuKBVApm6pmUbG15OHl39tDtuRujhkgBaMWb90MEOadL
4I+Lc17/gO00r9yiuIw6hcU6nI+tQVevSBJ40jUxoDqdjtCI7w6bbYOrCtAdFg7FLndRqCos99Nl
aeCXbXJnub0qI8M1hys/RzmkGN07qTkuBTrm+oA60E5UxhK1aLVgKLpRCxMtGHfIEe6l1wBAoZs9
CzXeFmmwQqxf7a0aA1uVnKvwZ0JBj8VGf+a08JX3Y07D3XlaZBBmxUDt80cWSYplsiliVldTYPjX
sdFjKpsEB/mmOBTzPtLzCKhq8Yo284rhALVOq3FuGgbKDaRFi/5Z/pd7lY7BXhZD2R42iIb0pJm3
/VZzgPdg8bGwYUZ3NejFNna+Fa+t/NqaPuCjkJxrUaKGd5KCPDU2loHcwKidN2NOPo0C+a8NLzjj
wDBErBDlbbLa1zRkPzRbFNltnW6TMbFmmOACFPXgEM54mOSCVSdQ2sOKKqVdsvd0Q/W6lLvB+HFL
GQ+N0xalqSL7lZrswFCwIycNNJAeG/uJkPq9VwuyMUjKtA2KwoiGL22XwhbJxEOYsbG1ZctMxbyA
wjT9hikA3ynk9KgPPP/it3DhOdRG9ol+YqMqLTsmmvsHTKd7EsimHYr51FeJp2zLj6LUijOsmmRN
wsCqNsztrFFKJecP0kCn4tGgpk0z7RbgZPsTuS6bFCIM4j0IHALYZXOSvTPGPmoHRUShG35ABArJ
2M1BSycWV3QCOX01DdOOqJMC7F+P2FUGFNfqqfYoRsChN2DF0cy0IDMvJfzskAue5qK8EkjFVmo5
oP+DKToS4q4G1LI12YZG0l9uMvGKAwn8jdTauE40rrG4bmqSPTcETXfbnJPMBMxhB4kmJW0IUzUc
JoqKcsiXioPme8BMZJFtM5ElPCl8qh0uniFl36i47h4/yfDgsFuirWI9qc7RE8r7HIzfsTtrm9hL
tstDAyBAewORbzPqReT3ZlgcVPbXVlH5yBkQkYywy39xFJTnSgcdIxcrMjfJXi+Kh2SOh3UTuqc8
ZlwMqv2ejS4x8gOF0y4Dfu+xb5njJ/LXp1088Zc4VAgKZ0eFIuxqSGUGZnMI4tt2VLRFybArrOqa
F5Sao4H0cn0KjnC1iSjuD+jwIdZ/WIFwVxXVDXus522hReAsxm92nILov0nfoWk4tcTABaP+Q9Vo
TkRDduYcSED1OKfbbiguRiS+6XdHK5Q33iYyyyNRdRKEetbs5O5mD57H1qiCIehPClVneS0EHWNb
yUf4gEPnlzZzgIYjV8eIDa6yPWNf10LqhGOEeisvrJUtJX1/2qmyobiopHLB82GTJy3LN3swHjT2
+2R3k4oxsD1qCT9EQnbIKdtgF1RXJJnLnJWBVlfPRi8DPEDSnWwXLU2DOqMvx/bjlrJhgjtDx0B+
p5riYs3WS46CkGYPjRsu4K6EW9gZ71bCAa7AzEbLMe3FuberDcvBVk1sej5Dl24J2DvPJBavWrFN
g8uodhRw3Z7ETXRxhcGuTD7IQCe6CLSPrBS3JrNe0wgdkFR5sXSwe6RZNrekgsRcwLnNMMvcbBvk
6m/ZP1uEOXPPPMyDniwD3QS14odwCujTckYzoxTHxJmzB1Ukec4dQ+pvRu+eqiS96Vp+MUrGQuFF
nwpwpVVDU1vvEocsKwC7+riJWnKSrIAFv5297oxg/3EkZCwKm89IloEsgIFYeyxMZVIjgwjlqs3U
iApeYT2C6ukIw/aTKGTJDhFWemH8C4GYQVNVK3APQpoJbS6EDk2EXQ/7oSOW2awyqKyKuy0t/Wym
xJzR+qZ0yACxe15ELD8kAk/YRuT1RlSi2bjCeC0bD9Q2+LxYdCOeUJQeIrGyg2ebT4awbolNIEXX
fKkJPWTyAQNqO60f93wEnsn5gow8ZPtLmxHWxzEK9BpRXU/+eMr+N0xxfPSu1GnJNlNXc3oAHrl1
6EnlNOfqsHkn/WaXWLxztUNP22nvReJe/4inhuZnUd6V4TkWh8LsTimGys3S8sti+2HWtaMqZZ2N
VHqmETZwYkb8qOwR1DQ1opGwuMmOnS2b7CPNG9Bk8V02BW23fG/04TUl5biV5w34UpZPITj249J+
Zty8FLWyUhXSt5beWYdKpBTej3qYfwwjE5BI6H1CiGISJvAVJlfyH4CBC5r/b2hYhMCarZH2gLTa
gQO8cFq/f77ERdj83/+t/Z9a50JDA9tCtUBDMXVLU5TOr+smGJhBv4Ex5QNuKCOamJuSGVKRvNST
jjepUOi6S3mU2jLxjSzsUqtUxYwGaQJUpJKR2HCKtp5zWL6zglEO9+zGe1Ido9De6VFrP0wGJxyc
D0nWcX7raUfi+kP70AEV8IaXOeR9+5sy//LnFf6voiM3Mi5aXor173LyPy8bYjUZE44nKft/e+HI
uERe4tnYc0zbZ0wc46w9gHJT9wpLM/lxwFXuYhrxRWqWtapcDYuuJjUXIuGC4CSHKoDtikB/N0mZ
T4QSADdycmcT8rNq5AZs9r7cqsfo7m47i3dvWUUpsPkpgoI+Y1nTo/wVzAQXAhJkmd8gt02RHKep
lCKPBp/HH629FDgUcBNWUJyAvem4vpix5QyX2wAFkVYeXLWK92l0Kn9X8fxEDpv5H9404x/U6GW0
8EJ1w4bRT3P3H2+a67ip0yvQZRb79FwG15kepSO3REsvd6xfW0KG/EVMucgj6LochEk5Ti4tHFjO
jvBs5iDlrS+Ux5Bw3EUcs8ia5pnJAxMo6bJxdkpbuHu9zRCK1OiZMunnHzWbabz1MGi2M0ckKW4I
h3g/p/UzQFEW1ehQi20YUZSWV+D/f8w4/z5mDItJAxeGi5Lx3ywIYVdBNsPfv1fVRt/G2VoJXLKw
I5aJXAnpb/Uxym3mClVPpEE8Pi0iPcXgo4wJmN4lUk0eTMGTRUCuUTkbJr/9bDPV5f2hKZFYLhuG
sZqeR5QGQi4qoZnfJpd3pvC8K+EgPKBGuaUjnE9tlFOQD/SIPEALcuNqJRGSOY4VWamGq3xoNoMj
jph0UVIlIwqPbCQdlSDjeVp0SMlgSlNYebBdLLG2XNtI4PJ2VmweYGW6EP97qEUZbSCD8lHMEXzn
1ag/05saoD0KsT4iTZgdeHTL6kq7qmRDTjDdslHWE2+NjpsCmHmoUGL9B5Csrv4Tmc+QdAwd04qB
McOwnX+mYVidYpTwi8myJS9p3bNZ3ZElP651E81OMTzasw0Jq3VYSqvuaNuVDkkxurMml3hmsUCG
b5PU1JVSZ1VUxSny8gfXCm2CG/gjfFUftc7hv6B/9WdSajScm92q6cGIKZr+Ux3mX04c3tCebYcm
vhIeeXdTJg6wQhQ+WFBJFVtUZWkNjawRzkNidrc5L8vNVAV8HvZnJXWcZkBtSOmjeBNNRFg5ylvQ
RkRcl93w5Dnjpp3bE3QkdUtg19qFNHMqtME6Wchd0xQMak2bJOKuzz2ovMDra35SaIdg0NdxXj01
1Or2BqklbLwajXCwRkVNjnZ2XQ6UGzM13zC1Yd4QN6nBdyqbYicTnlSGLXI2o0WBbhm/5IxfZ+yR
5CbNrrN75oUg5ZibyPrmp1JJtfxeZyNn1Mqz2of3Is/wERtoYppfy4YyxPNrK3Qw66KDIyCvDCnc
qh0AOkF9lufisIx/YBk9eIIguii/yaMpp2jDn2RtKMraH4Nn/QjUco29GEkv2aSr2at3lCHPFUE3
lG3YI8yiJ8defEphEDt+31QitmlWejf78bki7FtXI5tDIhr62GAXPnu/piJ8D+tsvyhV2+inCLsv
RZf3FXGG8EB2FFgirDwfOW4qmz5lpMwRHTvYtRsl5SQaV3CEbeeaKih4papL7jgh0gATkmdLROVn
F2icG0LHwEBrsAfu5LmjAF0L6QHoC834fYyGFATw1YkodUgBnUmu/SqVyLaCp6s3+byl94T23iyv
nYaeH9QWWhyeADvZDQlK6rbpjGc3ED8COQs5Mw+uttV7XOk/lgs8qkGfWcX4HCU9CgA4h/Q79EuZ
jMFR1JzxGwoPIR292K0/3HC4WCRBcCTAiGsNyc7iTO4qNVu5nO2fRkQC3nT1ZazECyEul0n6Jlpa
yS3HYw+cJcfEjLQ8M7iCEUnXgUZevAExYTl2twqFk16jFDCzvYfzRcdR4Q+T8QBA6dyFP6n0K8oy
bKPopGk1qwc9I+Cfp9JG4Z+0RnyqeZPNuUQkURQ/hnzeVK4krww0rumMv3Wp0E4d8jTgaCBY0viS
6MNhmlwC8HQ4mSA7AVDNfbDFkEbJoktfRNGznqgextM5ulicLQ8k4mTrMlBpALrDeZjmLyud9Nd0
ppac9rhl8YLNmFha582NKqajGoCf01JxitF7qhE8V6dsKW8VFGQhNm+LqNH9QTf6DSd0gLMYKzoy
IexWsWj/dzns6FFWScEoziaNO8B2/RGRZrF3GmuzCINabD2AdBI+ic1oRcERVdnRgIewTZXiOM/k
Z9WjaqxGZX7QqZrvol5ByFIUh7yVrnhvfogKMyVtUr8onVZyd+Xs53O6m82ZTNbkRzlVFYt3FW4H
q7lLRv/aUqgxELBkHJGkGUfHIXx8+Yq2oZbiyVV0MBiarW+Rr+1LFch4ZBtX2xPz0WvfCR+3qS8h
RRmmClbp8mVLM6jDgExY5YhesVJOulOfkDyMeyg6yil2EudYz/flm0b+ZPkKRx1N0NpEZltMMhDV
INnOcB9mxOt7k8iVU9DNyc4tjI8YiM55DEco0nO+xoNs0Zqa1FPYiAeyOpCzDPNj6DjJPksyDedI
h9w8q/JTRj6rL/q49CkjWqeo1y+I6Kzd8iyXZ2E40HiA8t1FgIYF/ESN+CGmpeJO2Nw5hvoCPs0u
d/udHk4R0QYZ/R0YBWSze74V83Dqf7F3ZstxG1kafiJ0YE0kbmsni/tSkniDoEQS+77j6efLdM+E
7XbYMXM9F+2OkCgWCkBmnvOff6mSc2ma/anOAc4thod7x4LH28EQPMvi0hDI59hedJXh1YTBE0VI
aFXw6eZuPiI2e3Qj/LcnYmN8C0glo+5k0DJfgtQkSm7ZYer04Uxptk8Huz27GO6d8e761UBOPxRz
NZzx5VbpzkV0qMSyz+bRuvLdkmEOKOF5srGhTSPGhuzFz2EkL1kyYg8dmtBZQkRHhcDOjB7ScTC6
XR69frkrO5ZLHFgPtkFrAWICf9Do0tP8HJUrZuTJ9coFDEoXX6ShdYTkNB7xFcZiDssws8DPEmHZ
2l17ht+BZBAJvzJE2aaL9VDCcLqGYJ9epVUI9xjlAhihlfXXtIUZIpNryU6tyJj+Tv+OCCovriHO
vLV9XNLyJL5LYIjvbKVRoRlLNiWlWdlZ15oBnHUoUaqqh5lllFvC0IHV/fikJVxV33PWZeNXJODr
QFi70btWqbQZ0Ks/CBF8dYv1VVcXBTkEO+ZkxwnrjW3Ud9/HCLajZNwHkzt/U+Fd2UpEgKn0DF4F
0E7EJijPXlOj85kg7RhB1eJVh6nNfi5RdNb07NIm0sqnkGZchx+RjWhtEsYd/KiDvkpNmFYQ0RqS
qIJlsqivrZhcAQJ/WaTddh0Cxl/di66T2oXjY4qKY5xCt8rDAL/nge6MI8oC8N5iKfKojk/NIUf8
Aqu/Ze/nW6SgFE9rCPpbdNnbpKjBJrRzyvT2ZW2KN8WHVexz4cBAR9jEKHHedUgCEkSQIWG9GjUn
7hlnNazHc8FvqieoOVV+04VgNz0iRCdjDlc32Ijn1ym44mYY+Jwe6jPG4qUyaKK14k+0SGaNanPz
prn9Y0zn7icHPwcjKLLpaA3Ty9ono3LXIDvUiW/bfKoOZnfQmi1NENaZVK1JLzrCs9/7DcoyiJRf
Th3BKenAOQuH/raZV7lJRIHhG8rXlJBN1rx9mo3mrjWDl8hbmVXaD3S3aEPE9OLB3C3y5GttctYq
I6jBeMlmcDMh0A60y9soYaj0ZrO3l+ah8d1TuQiEJt5JN9C+YhsPnX8PW+J+KjrnMOI4sen99oqg
edA0pQckhrgN2wdt8l1EC5IIAbpaXXdBvVtz5zlXgGat1DVGCh5jNsF5igeKFufGs+FN0emPHcoX
/j+ZwCpJyQixDJ+3qdlkh4YEaFDja4dYWgYyqKii8HOMcVjSbwQu3mCRlJFYTNR3FNGYcSilGqmR
9d7H+MIP+iPWU9+Rpl1FzFfQFWfTzkwnlERcdHdVDNBV3JnqqYyoiwSCAWdY121eFG+dYRy63Pim
PyDyQgg97A9OicVC6nUvSrTjsj+w2zbfVO2p8YPQpRJpvGin6vOuaZ8zRteIZKh9C0CbNKWtj40K
v02j3srJf8oX564x+tvEhwUdtjCduzZ4MaMEUi3zWxFw6wKTJN0kvfMI3oEgDy45eC+Tl+MjNX8z
LfjQts8C6SceT+Rhytwu/CBuguXWXPwPwC34/JMSgRWVekLiE7Pgak8ERnDTKylqoqRI2INxaS5z
Ot0iGvyKwI9v5Rh9GJinoTkHrX41nfCrNlbyneFPYlqBjxXmc1Rp68NUcq1Y2uM/Hfv9Fg/3+5x5
K7sPUhc8xhMj+olhD3JeqlQO7L1Y/Ld1at5O1RL8MIviy7IRC6h121vxo5AFns31Z4aZrKUAkALk
F12veZUt7ccIcuqoa5ypf2t/SHdpsPZcYgBzSJlUFmsVXq9tfVU4NnQxcm5oNE6TwdIJQtfbGca0
i4kU2+J96BKoBVvXmdMvjYhImA6REXZbHyBw5zJ0139sxAs5x9azzOS7nIM7MCg8WnHwHoe9OeIc
CteKO6DUflX0VuJtvl+HbATUO2NfzoBCYVpdxIPGevQtmLN3GcWfZSwa0OgaJTU5M6EflofZOigX
lyMkcbbDDt0EzsazM1FUO4TmDjQ4SnPXGVAax8Y/KNGK6sdVS+ItNEbUZHxIFm8b+DNLtdAqKH19
6rxjAoxgUCk8dH9Ux5zaUYzTTtXnG38MXrRwSiswLPVSNVhTlrjWk4S60QCcxq1tVTXj3IqlwIT6
BkMFeKXY2kwUfoXCmd2pzLYOCzUDiDwN5HkXMxElegCg9TkmOkdM2YH8/REqreo6XFtuk+4wmVet
8Kh7qexHi4woCacjwPW3PxYVfjoW3JOrpLMgYwnJFCfJr5MlLjlaXgdX8DC8c+pGV5Zre1sc3fJD
KgT9GMR/RLrG3biKp74uwy1R3Mx4+hHU2/m1qF02owed+jYkAALiOf0aejLSv7dAGe58qGMorWYi
/L3r7Oyep6gVsWaycBKVwR457ZwTMmqVNPrFRLenL8FN2XGnsPnhxkSjqMVtzO59N5ecruxIaUGz
2GCrz41ij+soDrLJxeN7ecCMGgIGqothDcorpzb9TbUgJEKsca0FohNpy95Aa9TvkHoa5b0ecOom
1x7R7Tn+zWBgsBSAvrdF9cPpjUNUrXfdxELVqtvQZ17pNfNwcH4OwfwSGN28610Eato8MDUndIvi
o0IGQf6nf0MUOlNyHyC/XnCHq8KfbhWDPZB5j/32Sdt0kKS93NruJY9IpymmEWGJQny8CEtgvyP5
Bmz62g/QHsxsoe0yfVUZZli4+7HoqpSAkYc0gSUkqZoqJTHUmmWtPInX5ood7SVwmx965LYsnHWy
X36sgXWTmuvjWKxY00oqji7AXNaKyl0TpD80bIVSlHM1Hn764Xo/w9ueKv+lb+aLm5d7PxMv2Mjd
tpV3lKp/xaqsgDWGZkv5OoSRUe0LpfJS42bRIJbl4nU/aZj4NUwGfllxlQH5JBWE82aD4iD47eRL
6/ahG5geM808KDWmXl2ZsxzcpjvL0oa6lL1i6so2mTZXwQCHDqNFjDcRzPRsz3rJFWoio4caalA0
jD99QbxIBXmXDJZL7tK797xcTvqQeOZHObAuDSM+jIKdMyhwO1DIsfThupoBtA91JMss+mmkFVRl
7vJvI2mL1EUoUUJpoobVuAkN71lPevUzhGrBrD4FdG4Z5rcqPtBnNtH5LwyaOFlUjVSZ7EyDRC4H
//pqnom9UcN4wzQ+R3f83ofTI3AYA4cMQ6/4lAiWRw2Aod8Go1VufmpdaAyBMCRQcNT6Cp88Lqb/
pGpmSJvZTk8u9ACr995D2T9rLVGAtHljQGr0MLPazTJaABLXSzwbUBrC+FBSD4M9cq0uoOGG8MEt
o0Z+fQYE1WBTzKoPUQ9wcwASsTFQcMa83kTqhazJhaVsZPLp4KdAD3pltOVDIJW2l43Xytl8O2qm
JDJgPMD2phDCx16deBLKJ1JuDPmpx5xq3hVY1yi9IN4QCvtSlZZF6anvchq73ybqTjkD+GiJl/Xq
r8TcR5nJXLIzOMWyTUS1Y4XDeXGjLzXrS2L4KWtzV4/pUf8uT01115pJato2LzT+X6WBJHo2/GvJ
k99qYXGh9nF2fWC7Y47dvMaAZlgnGm+eiQWbO2YSauoC/0xsTao9Jrg18ZfJVzP160GNMKGaMfOS
PJaifUDe/L2jucXh+hXpA4MLsAwY9fZtlsff9RpqLAuj4LlFsOJXe3J79rJHYaI8apQkTswVr7+M
HrSQVioBvlLz+sZHDkiBiik4oi2hzFArU475G8CRudIH651iYKBtLTO2bcXbTDgzN+OiRxxrgSlB
LZ6X+HX49JaKAAyXsyf079DlvJW01ISG8uQ7hrxNmX85fvmWFNNDEizILSPc8mluXP/QOHCPtX7S
kByqds3JWXTlzaLMBAo/Kw811qToASqXvkG9rEtCbd8rdEqVLczIkt3SEcauVIWqnkuUFYJTIH9V
GkVNG/GcgsSkFMi4YagNfQq1pnFy/IqIU4dE5iQENk55a9XCYuxz7c3uox0xLzONZTq4iJ2n2iXi
p/rShAEo9sxMy343OVG/e2vxf4NRXjwk60CBEok3tDAndcvY6b6bAUkZwKSJ0ta6XfEQ+1THavit
dr20Hvaw/fE/bSJnM835h8Igp4EaUiu4OT8uEV46ODnwXksskj0TrY+q02ug3wGd6Eo06SRkstVf
IR7xJg9K3LQrvMW8+FlPMEr1bs4yfNG+Fhkya85I2L99dCLh5i3DKXKbefZbsNAu5ayrpAJPl9H6
NJPwtWlwL+Lvlfsto2EbvWrUGQIyMJoWt4PO2uXNJrKap4UQXjpemr+BxxLU6GMHbzMaCIl5LXSx
ghLqoSzJ45Pxl7qj6tNip6UjU4qOzmYkojDpwrV3TM/qjedlNyUI8uqV+UHD/CaNKQHHbfEx5Mmt
qpzWjBKN2vaQpwmq4pJ3h7HKxcR30wnRiBbWNG3s9VszIMD1ATqEKiQ827Xw71jPes/olC49TSE0
ZegnN+hYzmE7H4DF91wujR7D9N9k8VQ28+DTOkuwXAuHpVYAk5JvjUG0u8+QVNDtRsVOOV8AEzHe
UQqHou0/TQYeBjYmW3tkIym+oI4C7ob+1WAF4Cl0YK4S3Hr9uINLlqIByVbYGOMvkabEOhVvek/M
0oSPG9KDnocIE9V/7jNSogTTZaYZS6j83i9ZIYEYSMxy4xg/+TK8Zqa5nRpD7BQGri0LZOKR6iLv
tFWBpUTx8QLKW3mIpQpqSL1+YsdHwAHMuynyAuPzNbpRtZfrMw+to/VunrIQR+cWFp//ujQduc/y
VYMJGscwOpxeh9F+1uYYbb7Ats062J7ogcaMbVTiun9oHf86zqtHEjPJheKwEbaMDt3L6nJ0ZxnK
rEIOyDW+FhcDpMxAetp43nPMBHxDBNJp7nkHSvKDIXuP1qHKToOyeSn86tYY8NhnTPkup0+tUg+b
DHoJQY4rtqh7SZPq1clNjFIX232OghVdVzDZ2OFDDOjpiIDh620+soiqEBgyZh9ywobjmjATfAZj
a9hGOGKr6bvpgz6S7rCZp/rSsyUrZKWowGOs+tTQGfkBpD/Iw1+6ge7X7tlxhss4ze6W+A+MkPPk
qJ3QQsYlhkPBOzi7eZpj2nPItxMNhi+yTxJLrpbcpATEs931FdVXAfVrU/5YkuLdjtkimM6N22k1
2eugbNk+5AwMSIek2bs1RC4iz88JmTdQ6tzHQjE+8mm8a1p7ZV6T3LkSDla7woMrFHmqjijePVYl
4Ox+5GiJFuFu8hX0rQEl3ZlESGnKRS8knacX3QiKlC1RKvCU1k+fwhZuDqqX0i9LHLqok8y1+F40
qDGwZmUa5PP75hSXfquE2JWJvSYPxQIu3RLRnnYhm5Kb59/JNdAshs4a39O+wzGSS/bbN8dmIOtB
yd2qk1zNxLTzTiIYgDQev9RwjS/DNfcaQOFRN1Ql37S5SpI1t0Y1Pqtzs4GDDnA/nHGoQkauWviU
6ZBvscyJf/tVDd/0Fqr3szJ9SwRNgVPDpXS/5UFyDBPwATHOzWZu21uf2euBNv/NiL09KTyPcfM5
yuG9bpiry5RnltuUbESMZNvZR4DpZDedq8hJbDTaKoRivN7g5gf++qa6O0IRTjKZNiNEHafEcd+M
js16Y4+xsgfowGvgLx8I8j4bRngsLJIMlClHYbDDFQqaRkOwaRXpIwrlS9BTgYUOFZhkO1fol48p
gOZ0TGt8PcnkO4xDwL15o2HOmlEPnqfyGIx+ctLGUJrpNTUbJ+Ic0MQBNfzLiN5lHJ19QnmiMgox
snWb7FMbC5GDyXipIuk5dr4NqfuZdvmrMjBSx6ZJmAi84PZDVt0tJMoPPa6D7XdcuvrbqjINcN2p
8XZRvg3AZ4ozNBLxvu2Y7MZq8WGn+YJEE/t8tl7LZ2IHQAPFMnjAC/A+hO63R5TBVhvBee/DZ9U+
zTPlfYUhEyNJwLzRVw5WVIeFovgNbnErssAmetD41OCwLZScmAwwG6sXJiQQWT2eu9XBhC9bCcda
meuMETwZ5nOIiobDCPltq19SBqPj1hvFtugs/MNT8TTEsGfV3eflhtfDALLo6xtgwhvFVUK9cNK1
n+7dKuMuKcL9Kplp5iLx0Iz46L9aiI8Qsx0MmqDoJsfZzY59Kr5ZNlsybNOfsaLUxhYe653NiJQ6
xGnlk6SnvU7G+ltvyWbHeGcbiP4OrhlEeGUlprq0WVkiofdzN27yQzGlxyLHOsAA/FTwetW9dHhZ
/0Zk7ZXTmB6jDoP94blluRu8DwzGURQqOwnV2Sh0lBifr7LDj8GZfWSJtGw5f+0r+ayigrhQQ9JR
3i+DeRtXK1QBh/7M9Zpr3DrZRkv/XS2ItICaZqOrUVW0JsBlHZWWvyY/mvu0paEo1BeNVQXQD/fG
SbRFuQ9niUuI1T1q/65s5bhO5AHePCENi413H+PWvYAa3lVOzFoOjUO5IJy2GVlt6wHhpi1eFDq+
Vv5HabTvytFK9YwMPl7RtJyavHlQniJV4t2sgB6AyNSMs8v0NHjGtpTknBYdJjs52x37ygPuzy/a
+zBXlx8YN7NpmPsmQ0PcKTc6nETIcHOg6XZnQMx3jbJYMztH3GFZa7avxGCvCE+x/Y+IUFe3cFmz
mksen6Qi81RV6DBAgQRDq+Xk5SU39VRdUyhV46lX7qrc9VQPprEnMIprQjsRkxa/HIWfqrss6/W2
qOW1XzOuW8WvYmqQyUDRNYuvRXke+S4xavOjejyOJ7JDzHiT7Z5hgOA95GkQA1kys2mwex54pm7z
hISPA50xnvprmxJtRqWxaVRlpW6zrogVnK7769ln0Wu3IvXTC+5wsMUpmXUH2GOvgPI4O+vwE3WC
oznKepz3hjmFJEGW6bAQAIuCl63Q2HsF/TBdwxu65B9ex8ZLNhIFNz413IlVldpSwfd4Xd6LGb2a
YnmuA4zrtpFP+iQZYflgd2RSyjPfT2sqEV7RHwLDwmItrt0wwrONLWq4zcrhh9pr9NnvheudA/Fo
D0/UXQ7Kim2AjrOxo+QrxAeD/LLkbNV4GyZl/b2vnhfHe9EOUqroFc76lpfBGQWesh8kgWGNom/9
ndnFP2rD+agf3UPmVkSv1TxQVVXow8aQqEFxqIcSKUlvJ3+Lp2rfdZglqOShq7ScrpBJ3UPRv3QT
caio61/K6Yl4M/SNhnhpbNthkJiydWVvur41StfYFuEm6bzXqm2m39A4ywIM8DyUjXbk/MaC/H9H
4390NPZc8qH/ztG4695/xUP3yRzzj7bG+l/+29ZYBP/CLliCsbk4EQvlmvvfrsbOvzz2T0iWvmO7
Nj/xP7bGrv0viXmxL4UUHo66Dn/1b1tj1/oXSTIB1C6odoFF1P3/xtb4z67GEoaMGUBCtDxcRf/D
+DZwFqw6aqM+me10V7nmLsRa1o9r0s1lxWsmkZH/7ib9Bbn0rz7RNk3Xga7mQH2w/8gtzUu3dNeZ
An3ad/gVbFZZv9oCTQfdwBTGwz/QMhXr8vccXvUF+aDAMV3Yia5Uzr+/o7JGGKoyTcnqk5UfsCiE
SO8vl3rN3kWzXv7+m/3FR8EStokX5QNNPu2PH4VlsEUltdYnhTZkefalOKsJEZ/glX//SX+2K+ZL
8UmedC2fd+A/nhpRxsSCeRx9oUEeWSDZLroYHC4jguUf7p/FO//nGyiFFXBOBh7e25b61r+/gTU2
LlXMt3IyrPopDC6yaXe1FGeEAdAiG3Okxbqy2h4R79IcmIvcOVGDi2t5+/ff+s8EW/WthW0HNk/T
Eq780/31IYcZfTDVaPyMg4mTvxiUVHq+WMZygbT/1Ln+Z4i5yN9/rP6Gf3qFpHCEAHK24fV6f7oD
huVVDqm2vEJGdpWa/ZXtjzCdJ6IW5iem01AiIrKy10sqG9pNospbt2XSgA1f4ragkFK8pCJ7+b9c
luvgiu77rkCl9scHI9pqsHM0xafe7YCEcu8kfD6tdyaGQLL/oJZDcMcfpDRVCgLvq/xxycgQqofx
WXoYR1MnTyJ6//sL+8vHBBWY7YnagO3lj9e1DinebfDHT7ANWqysbVSow7hbFsrCyWVFMGT17f5H
bVfNP+wt1p9JyPoV+d1nq7//3csqifkcDdj3Jyr7e8x4qD/AyDfRjJKonS+zyfltpvNpEuJnkryW
bdj/w9vyV5sAhvP/8+3/9FSmrIhRAXIFa0zHgOb5IkjO1QbaKVvC399q27T+824H0pWS9xLHINvW
FODffeMqLDxZIJ4/VWZ9gIJxFkxzJlNNuk2wGRcTHaSvBJa/DniVbpYYL/BcTk9e65z6YIT1YC5n
yb9Z8uUchLw7jhFcz1NwqDvzUkdkz2bjHT7kT64zPFUpttDVN1VWBUn6LiwYvN04X9b8EKD/JP59
EEWBwwe/R/38IJSLI6XwVB2rxXleFrS0FQhCJ28gN50bwQuaYWu28VDsbJzhrlxbYkY8i3fFAwEa
4c+xoOZxenJdcTXaTEqt+IQfQwE7D6DVDMpbjf4bLnOlZnmfOiLSG/yEIuc6rOarCtt4FDPQP7Py
offniVkJNLWiGBwF+l0VTXRaQufQpeulb8yT231kQ/qe++Y5c/CXHoMD7TtsxGnc20H6pVpE1T2r
98kOeIUx0nGoGh8dr/sl1Vas7oyZoTGP7e5QT2BIs/3L8PGsMxW5Ok6UyvQWO6JwM/G9rFmc4KS8
5P0A7xJZGfdTbx69mM+47NDmt+STzUvxbvGZbssNstnxpoCR77QsT1bCsMIc3ieDLyeJ/KRzAgQk
qz0k42cz9UG/rSxGw4XPY6lmXHcL4kNCNjB1+0OPmj8jbKwyXjzMyOF2F1+4Qx6CFkaDH93aMLqg
yBXYWMbmORzrX6QNbNyZr2pMbD34Ul3GZCRY+HOWNUoQOV3iiXPCXjEZCNgX6+C6ia17KACTionN
sLBdH2cHFRKHcCDHpwAhcVFAGcxG/n1AXPdjptxPMXt+DzxuQRk2jME/mnE+u2b+rj6CAPEnWk1e
tGQ4qM9Lluatg8YRGPk7krKzp+4Uxc/dXGPBk5kXPB13CpbKKvxz0uJ99GGHOPOlId11AzQmq+jR
qWycbVuLKJZWUSh4pyKvZ5A6PGZFxS93Ovg4mP4wYAgLWsSbscTyjCTmM5FFDUSI5bJyRdsy7g9N
nRjbrkmV0Bhm5NLci2j8lAkfZzs8rFYEy7HJ7qrPwtpbD56PNVJfimvW1Y2+eh9m7ma2xid17qYN
+WfJuxJLYbXwPkEiJervJugBYmfGeHg1O0QX00vwKk/qcHZMcQdZtcWRqzilFs8m4Yw9Yn2Kddh4
cVpylLq26sh4Xl6tpGxvIHpi8ZDHA/9BfchgOGzrQ2OG5A8Rygm/K73XryNkoa9ULdxVNSvoab47
dvTo9yXpAz4frbcSZYY5CbiVOWulOrHdMs2YLk7MOYVNIfKdsMFEGb1FRCYsrKH4vR+pI9ysYnEG
2XFZnruVmlBvW6M66mM1zZx5herI3c4zkYhpv1wQYFY72CvmLyYbIy4o5ko3y5T3aTtkmM5XdQNH
ma2vbyMsP7JXv83ejcY9NUn/5kFaWlgDI6+LFcFuMSAfm1CAxcCRFUyUwLNENAic7xz1DwTDEZtm
FplPFJPaM3uDy8KIjFvu8FEWnxJyDu1aw7nD4dvYygVXEgAj6Ho+kcC+i3C5nc9mmxg7ZP23JsI8
woON4TiZJy8Y93Prg/86yXyYyBQhvyBKDl47o74Yqt0y2xfIcKwuUdX8IhKve1J6MI/pt7+x8ixs
eOreIqKqx4mxCfNdeLt6kXcDZ4F5loq8BXyTlTtdY2MOVySerh2nufJ7dtGuVsdkheDOgNF1EKbx
wtpCoSOUGxxdrd13tzBsMA6Ny2Ib1e4zSCCU15nY4LxOX7GiQmNZusU+yLlxuWXuU4N1lWOijgh/
uWjinX4hdfEihvRLHQdmkX+hLjkZJreGLa7vMS9cevODbPrnNC6RBliPUxicF0YyAOgVJvySbAv9
iJYev5LiOBdY2amXfygmHIGvHYWBGQkvVJmW75aVLVj1AfJ04LZLg7LW47UmA7HaY6jyOYD97L1K
IE4JlqsJ3qwVOOUhATLa5BhGA6KEzFOi9rUZuCNRlxyIZbzpA8PftY31UwydtwvXDP5TkPVghEw2
RIquBponyS+RccQqk6nLzPjSsw2YDYhKk3rFmWMWMYL26NqfuHiY4+wwYb8bIfDj2r5Wu7qqd/ay
Ik/CvAGR1bJrLNnDFiaGvSydTQwnhAF9TGAni7AV1W1Zk9koR8p2uXw2sscamX1r4cwE4voUJuBc
0XCTxgzTj9yJt4Oc64Pj8WEkv342qQNwl4x7FEsMttWzq3LW0LiiEHUv6Dvv55nXpS9abN0C+x3P
Zsj5ZmJAQG5g9TNxi3Meu+9b7/zDO9tlVF9ivuS6AJm6JsJe/leQejRJAWqohSjWIIPcVufwYSqP
xGuPWRsTbAcSYG9sB1XLhkNMJvTnbKIwIUWjQuizSd3qqezFpZxZAnE4PK8lhA21l3vibjW9ZOth
wEqApfPdL7HT0FuQN6DTT61iH9eQHnybYVL9q+68C+j0Zz6zbB1pvvqTb+7WMiVAYcUyskoCMDoi
PLiYNd/hLHTT0B4wAyiuaTT7neNG2MsAdvfDgKuq7e36qMSOq05wsO+HnUhR/7qci7t1EdVJTfh8
22KFUxgMrGWEVrN3M5RJvCmf7V6Oz2XDLMYGoLdX+WsppkfLl9PPNJLbOBPXEcOhN/IiTP/Q9cb0
kpJaPY5OfaL5TnbplHyX3WieiyCdbgwiJbMkD49OlRKhNh4bbBRuo2bG4B/r1W1vRwTJ5/GyVRJ5
GATgUEiuj6WxNxPrEsAWEsCOW3vOXxOOUhwpIERAb1qalkPQzI9mszZ7XugE138yvLtCVtBuDHMn
EoJ0F3vZE61x1cbOLTLB53ISWP+86Z6cXNwN9Lt9P/jK8s4i12LG08K5KROVou7ZD1BDyp1VVfeZ
QADhGfJU43nPxLfcx3lc7JNFXqxkqa4wkNs1Wb9uo2J4MC3mb55Pjo7dRWe3aM6NOzSHQcDNEP0y
7mExYD/T9B/GJO6GEt+P2e4PCW4yx7kuzh60LRZF9hTg+u8VFwn9G3oD6xOlONWr2eEoCaUDHpXY
FyGSVkzPvjz/Vz9zfJjDZB2guJIpUd23joXJlVtuE6MlDy3dmZJ6a5zd767B3GyJ2MkJUaHQimhM
yF1l6QvW/xK4p7HIYI0SiOg7fGCAHdJmrT3l88MRMNoD8jPigbapz3u57L2gRXm4BKgclqSG/zfs
ojYzseCqwAwFYhIcvrxTDJll8pfmJoauif3pwIk0H4alG48yaO+Zr2eMfuplV/buzuozf9/5i0cd
O/7oElbauk4j3mQtZZTMd6VMUEDaqG5kbe58n/hs5SGjpm1NN9VkEOGCMQ0Y9xqYGrWcMLs+Dped
qE0UD0ywdDy0ZYQ/mcXwOimejKs+XfT9sffwgvQETIYW71aymo/6pCudiiYT1TimnEhI5si9WltU
ORE4AdtZcAzL8sluXPu4Io5PZOScBhJnY06FI4QLvBjt+DaAngN74TUPm+KwjN3PvDGIt49g0RJ6
gnlWH6gIIizHUaTbI9mnHUVRn0RHF6Gt7MWL9LPkQPcmDmEy3oqlew2wSSNPeGw2caKsEbC0M21q
g3WQJzlHFIglZbo1OLio8RLABKR4t+zxOA4B5psYfcjAuiClwwZooUw3KJO9RMUu1Pm7OjB/Q5eQ
QETVNkuof1IA4Q1rHTaY+w2xJwxa2EZCFQWZv47M2o1zZTSc7zZ1ljDpzHCsx+GKTTCJA4RMlK1Z
7OyjelF2md/yHk1GSDeTjkSPtnCK5kAwiPOxP7BmrtThAU0G8jExb/U9WR35UpXVA3vSt0pGd7rU
7VPaTKyM5k1HhJKNzzSxCv2ThaOS/dkvfG/YgO9BfVSVMsKgS0niKA5eERHY5nhMzLbcJMYPj72D
TZAwTFwF9quDOJj/ERmC43LLdKhl6DlCdsV8Kbw38hj+YMkfEeYsd4SyHmxKu7ak0FADWosRwwnW
vGzbm1juXRrTQ50QH+My/B/dgd9PdcFAlG2DZIcQ5XnoI9UjIAg2B48xVc3WoLCWQd2FWKILGRL/
NezSn/gNYbPRGkgXs3fb5f5Pa0fHSZ+GjV563fDEehUqktORHO2Sm1vlD/4436EYfy6kuMOK66t2
oeam/X6UzV0VqiXmrRePc3pbJw2US0KKl6F5xve32E8YWNQmjq5Gk+cHS2KRR3rE2RlhrPtucYiI
ENqHCXwFFzo+/aVPqAwCNI2GRpLW1FF3FtdmzO50SdWXj5BsNzBnqcAaiAt1RwLbyoGq2lLRB292
jxF8wjOF2qPf0Gjosk0brOe0yHeyDnGegz2tL3uQuKdXVrQdLboFBJ4n2zHvMUCpdkIqgqjSW9jC
f07yQGUIQIEtxienCKZNEVunyJmenGk5Jy3F8eBz46nsadAw3GQQGQRYPQ7jU9ZQ9xR5dB0V1a2o
iEDwsMpF5HPRz4Ag3ZB5PHZNg7oGta+WRL4iruABmfHyzYW2MhRDhX9YArUvDKyN78Cg0V2yk8N7
8Y0706PUEiZg9co6JNOAl0tdhN1Vu0C1tqUoblUxxX2CD6qa1Tpdz4P36qfoj4gJvy5t+0Y0rInO
Wx7hP9/4/nLOs/7eBoZYrPWakR3WcCU/oX61wj+8aMTJ69Ulu6AeCD9PeUdKJ34IgPQcW5yqQb7V
KjSutuYbC4coxp3Ju6Na9CmiJAu/afhNX7ylzpza5X21C4CKlEMKW7OvXpS7qeJfGlkBzhsMVyDP
qt9FNtzxwmeJuAuR02ysGZmd9ThbiQCCmW/R+Axbw7s3CNflzr+qDWNgiJYTjGiy2/gznPfEaXlJ
uT1GQ6MjCRCm0KAIptcbJJVV86zR5CZip2u9N0MKwDOb9jJzl7M6lyHfEuZSfrYja1o19WNFyT5Y
TCtwTbhxIaL0GPtu+xAPvCaSe0qMYN/TCfMGK9qGkzCdPlom3i5q1a4KHWPg+IG5mrfV77x0GvSC
eqEd5HxNiMJbNtOAqI0W56lk/GibEVOd4aCearwOJ1F573Mev6fWL8QbpDwQrJ7nJduMcb/AHCUj
aNmtCV9bQRBjx+qJ5vnJ81+yIf6Fu/Nagqq0wo441a/CgS0DXiP7cvg4r/N39TWFoTBlNsW6F3ee
BMz08crXwOXQ2XSTWHGW6avN6mgEQMWEPG6PF2e807MBp2fwG/bwY8LQgYJjrZfGQJ1a508NSQ3r
RLJYzPLHZp/mPi6vECcbW02XtKCSIRe+Tk1Ar7H8voiU8NScvkMBPl4Eq8oF1RATVx13xhWjnqNF
keirV1v/B+8fwKlNoihZjZmQd7TEJ5GLu1mNqLuGARMDi72Y5gef7Om9Bhbil9zDJoHovm7bTLx4
UUID3gcFSWa84BYUT5uIAVUJDINlUZmBs2egHgVOPhrxcAIcUNvhbsztwwh2IjzVW/NW2hi8QaY8
whmiW9fwGbEVgUMMrwxvJ2guS8euHnBzUpuvyVec2+m/2DuT5caRLU2/S+2RBjjgGMy6asGZFEVN
ISkiNjApIgTHDDhmPH1/YMTtezPzVma1WS97AxM1kBQIuJ/zn394Bzzc1poUmC6ErWBR+OVW/rnt
rdvr/dCSXqJdTWeP1/4WxvQG3/bvciaWJ60nXjltd9FIqKL/arvi4Lczl/j19oMHYIfYFVxb7RAe
DHZcJwuMsS/p2aYR8SsGRuHS3rPf93X04UYs3DKbt91AWwRb66iH7jEbMLyrBEa+gP+ryXIi5CQj
gSxLIwkKe+20ogUqy0ZWhqJCdNXm/sZf9kcGLqsrRpob7LoxoFsh8YClW00Uq4EbUb0VqPr7Cofg
VvGByIxLsp4FCynIXc4UXcXVgfbUQGk7lCCDal9DQoR+gZ9aPcVPjVvjMHQcbPQuOs0MfHHhjtrl
g8K/DAtIpNZhcxEJz12zvPbJcxuhzuoblphMksehe+ty7T2L2UVS5qtN1nCKWi9/1u10HhIYUVPY
GeuszcmYk96bZ+VUDJfIdi7OmH9cURrD4J/WJKXUFe6/LnbieHmYa6nY2lAe/NzsKBVJMay5bCWt
cSAxCEsSylMUaZ6CbRAskFweOlw0if/DT2l5NXQvHCmxIF0AsaqC2qltzl0awNEi1GtA93RfJrm3
W5aSq3taFTBDUlbx6ozuRzdiwumTDFWCIqC1hKp8n09sIckMojSXn5u5vasMWu+wTGmiMsmCyvaG
zTJeUqj6rz0zZvdAzsvelroAqK3n/qhxCoaxQ3G0QFNCcmOSdIParrwDZVgxrCaIs+k2Ogp2+I4l
/AqsJafL3xa3Fn/a4Q7e3V7v5cYQ9KjVfHet5q7/KKXXtKmkw9pMkwcymwfLh263PKlj7PtIxA8R
TOXGr94DBoz7rL61JvMLsSLgDQwBwggnjRjVjq3sEMgBZyFoTmvXoboeauLnI8wguOrH9LFOMSU2
SBDZcIXsm2L6gs6N4s6LL3PwMHjQ3CuS5G/sjD60dQWZGrcNeylLqYYQVuSnhH/t5IxH069oCvT0
PbS9V4OAtR3t+V5GmJw5wdRBosw/VzWi6QomOz6lC3tpWgjReQG1qf5GuKK7IyoUl8YjGpovc+R7
+LXS64ZtA5swqo5F6mE26yb9BgMzJOGxuB3NvnuazPw5TwmQzyVpWwt90gh2sxwfCdEyth7w3To2
CYgjyBDuVmnoF+wh51GeyhC7n3K2UVDbWYKfnnODJm/TjaLbmX196dNsWBlZX+1SgZ+Si7gZDmm3
RBFnzS6zKBuSbrxrYts8CxihqocFTGIAoFIY9ocoGT7pznaPeYy6iHKb9ugNmgv5sf6zRN8lc1he
TWV8bctgwUij5DBXJHVWZvoKzw7RNqSns4WZCqSx4p6AzsjC5tx8dOuu3V016Hnjtqd0OeBMV8M2
QxcillCO5RBaHLovWElYJ64F99dBlt6pTSbKfzMwADrQOuz6qXrI6iXwYzm4eAISPIOQKYrKYxNV
PH1W3OFNFm2n3iCsFCWnsvDD1wq82F1MHaw6akEIWe1CSIYbt0TU3GTZt8Y0xKnLzS9FxUABeru1
zXE0WZUDWerXQ5yGXwI9BVth1/I0+upfD9fvJUift6pO32MSSqasnI6cTedEwqZzun71h4e26ux9
JAkELnHXcZxu3LoBxpZGkZinfx6qIcoAFKtk29chEE49xg3sIeTsISHKRt8dsNvClFvVQ52vPFYB
Oz6nkf2Eng/D8qDbjfY4bk0Vn69uFtdDt1hS6Ga5rwD8t//8QRLyQlkKomEZtnW6HoD7xc+vusVO
B3YSP/GGBZs0hcPdGtf3gWEy3KvMxya1zMcS255dWgANqtA9Kuji51TEz7ar67PT4jw6GHF+MEil
OvEpPZZttM5JHnwyXX3mx+PFtYhZsNMsOQYZFiN+XMRrcmIx+i+0/SAtQzzEyqy2boIpUBBAfWwt
2ewcKoJFHhGguEfPxQW1PARorxFJRuvro3GQ1haE3yAkg0yAruPtRMNUPc52Xj3i9+wBjYNTXL9H
Yi3lR+feO8bdSEbdA2olQDFIZPAeHbPM7uLNSGu4+FGpHnR/dlKHjQjXkKYzXODv5UtZqO/WGMF0
XExAisUT5PpVv3wK//I90212feR8RnqtkFSG3WYQ3hfDJAtnDNL6BqeJ6CbH9gQS2alfDtevxl49
AZzNq6ZiB/caczxFbvaRMGjfpowNT9dvXQ9mGvx6WGkMJwm6zpBN5AQ/MWcQYJInqXAjsB7Snqtc
lC3CkMy5TA9BG/ZMmzj40/SN7chZud4cPuG5WQ76SUINDHU5HcgL2IrlLvaWu7OdAnOPKuBc503E
5YcIwCjaHYg7ml+L74hIUP9Lc9uOF6/T6eIHiQ20xlohZqnZqHqpT/V2ai1sxJZbHP0DXrNtRWpc
bGI4FWMXmHSnPnUJGyGooT1ly0JThuU+Trtgb2Pma+GEGCqsYZHqmPSU+2wUF+UnW0aJ4hC2u8pL
/R3cbCwmLRyP3D7AH4Onck2JbiP377qkVfgfWvM6nkdiU2cDuqJbfKtxCj5Ne6czeQuO7k7Ea3as
a5jgUBLypek7BNr4UbIFihjXRRgjJJ1N53T96nog0frXw1hWYpcHPjtndyR2BH1bUfcn5Tq8yKB+
fXX9noyeSW2Yj6DHhIOGI/C4imd0wUiQVwJx4Rayu4PXc/MVocmNjD226Km/r1T8OVN1AxlYb1Sl
p4MVtc8i9fjkx5WaJhPxrJ0BPAzROYz9k8DfbE3IbXWuAglI50ZHh5aH5A5Ug5X5HvrOPvFumsQ8
qHL8GtTVyyzb13SkYrQIOB+oS+l8RXKaBCV8NNnPMkEy38U6YSVRd2YBhoFxAbiH89UUGpygb77X
FOWtzro9xOFq+2FjMBxb2KQNgy+PahLu1vKgkaGh8V2v2pQpGr/Aaz4nMn9vXP+dxgRXQuRxsove
ySB9mxwN7b95LCLJsj5L5iHjLjLUcfkHTDHsSfH1uSVGhRfwonNKJopbNO4URgLNLVaTgCzrqo92
MQsyrlisbXjeW7Z3yRSrnXa/xpn9Rc88iSbs2h/Z5oYOS0sF1GjJ/DUixoyZhv9JBNE7Wp93BALg
Xg9x6kL/jKjgpKT9nnHSRi15nu3TXAuGcYJ5r5vrnZwXo4mpFWci4D6zCt2mpsL3yWI8Bd92L7ru
XtQVov2xmw5z1q5ybThbAvMQ1sdscDPyAmZx/Uo/4GA5bKlm9Xl2QcAZRX2gHhh/ojyO0ZFhid8x
/4ZaGoEs+dR7GpdTZsrOCE2eeV0YtIJsy0Me6gfL7JHV0j5dEb0kiD4WKAjTHRoqE4TFz4kCFyGZ
Dot1ixxedECmpzQXNjkwRBvSQNprSaMjDPoWJ8Fzr/H0Paqlre2mb3FgPtkUi2CH9Mykzq1jIln9
HlwASj5VI1SCDlgoi7M3UfvG6uDUwemv+TbOQjH7HRUsMOkKoDUFTAVty/kDv6iZ58jpGuCrxZuw
mOhVKstUWwsz9pEZiVfl71R6JKDUGdtZDj6xQE0BA7UOpnugEnzHqLoBKPCzzZfO4HoqI2BGZ1H8
DcdoSW+l5Flg4eYyJi5TZklz2YX025DAh376cG0ugi6hJjS9Q1xKGOGgPWXiWrum/oK7wNtIvtva
GBboINthSD5R8iebvDPOcOO3f31SrIXQ9aeTAofU8hy58B//yMuLsGrygUQOOrdeOuhEOqVlXd5S
THKp5d3MwyEKSMYekUX/9WuLf/PalgkpkOwUCFAET/2e8NU4vcyB+rNDtUy885D+ixey1IsEZjCE
vJRienRhi0yj9eJ74hhgyr50YYxFH8OAnBoNFZw6gpFyi8dNcBwdIJ+/fpfun0hhOMmangx83wxs
m6Hh799lofGwJxmWy8bnXaqWBtFvmmHFMkwzidIGgotFDIKLwA7B+9tCGauH9GMhc8Qxn2KOmyyM
DH9X0hHDNXizl17Oz2B/emXxhsDxDWOnD66JnSMoyqJEYQgYU9zeXymIkbn07Qsc2NbOpf6cTFgG
jxFN4ZWnQZuAKrp0N16GJ3ZPIy/SrNonbLjRPN7gks+L2Yo0lJ5R3Kiz2zFxcIlCap7L/pEAox+4
2Nx9CdzscWnYwHneXD08ZrpZlBivYgEZY7c+yoL6FsvAmdGjtqenbFSHvz7Xlv0nciwnW1oCtYOH
O+SfCKvVGJeGD/SBRj9F+GQ6WziqdL8L30QvK5nTLKyovDqC0fQr7NAQFKBLvVi9syMGtGQ7AFH2
PQKnjKxq8FaLh0PTG/ts2bmnATxnzjMPLWIEfqKD/tEJGQBXVnmemyDf9eb8kc9Gz+KGg7ZbT7gZ
LJ+JArGwI7XO1VvUGBDhLPBqlDlvy0CxiAHJkoG1n7wQEpRJEbdzqi4BIGon4lB5oG/ADCU6qbXL
FrpN2vtBMZhKyQlDtJ199mY6Ymbab7nA2gER1LqaWHl06OF34lEVLj9XGYfrvLUzfmTJUO3AHAyr
RZBbtN8Q+CxThjwXVAoIYLBTUGbx1gnGkblt7slXYOSFGWYR9eS62d4yGolxvCvMZwo98CoQHwdo
LhX6bABywWHgv5ZB+3jF2iujvDheelSV8aMUi38RBkabMpRfrJ5yL3RmBiMpDZYJr6yJmrVm3Evm
87A3ckF4c1JXO8YlCbZM1bF6E3YynQZoU+s0ky+SHzIhOEXl8O4MigyMYhc63S25tMdqIQkQj8Ql
ELgHfDe/Rksw5vJW62NUqh/GMD7iftjfTW6GCdFiadd344sdSsgaaG7SodUnBEHPf3O5/psdxcIA
yTJRAsiAsN/fLw1RB8fEMZr0YC//8rIbeHyPGi74brQ3hZfQtKL2gpET45e3DO+WgVm5MOmchUZV
t9nf8Hf/zPgObIx2hOQ+wsxYiD+8JSLVBreKrfiQkXhU5ck95fNxgb6zAf2qno7hwjgrh/5loV6h
q34LzfrV9uXfnJt/s7jbAXxrgUTCgRL5R+p5F3fY5xdlfGiX6KKx465C25uQmAizpV3DFP+madX6
WX5zNfOXCMp5s+Ab7sIfg0+xbggyxcHK/2R28SfhqGkLEhbiMD7+DRM3+BNNPnBM1hwY8oFl2c4f
ebgU2A5j8EEdxjQJNzjx4D0ab8y+SdD+iGWYTVs/Z9jwSD42HAxvlAiHk2c6eiv4QwDq85TGw7aL
/XwLf8JbiwWNirGG9W0n3oCz2pgaQ8wru+AFgS6EB3PIaR4LgmmqPmiOQzo+51NS4ioBK1bkWPyF
qbMJDBm8BPRCwnwU+slIM729YuKREbP76PkgUnsD0hds+wFgLXutZJsesrogRqeL1Y7bYt3CrHx2
c0FkcXBx1TTfBv28iifmFoaN17xTuadEc9vYGM2hKrOw7gyMV101GaY8PeBqYH6eMsi6hn1YMMcr
VbQAU/MD45NigEvQ+koJdd+7LMhzUTxh982qaecT0TnGMTDlPWa4H7I0u71rH8Ik0weyBgC0yzEh
2VmrtTvX5zqoqsdswkPRTVmt8qkdDzqOf7RDXP6sPv6/NOrvpFEUvvDa/0IaBeHsB9ZbrDw/2B3b
6fj9P/9D/PyrX7IoP/gNj1G0T9K5qjmQMf1DFxV4V4WTifbJBI6RLvdagZ2u+s//cILfbOADDMYl
KhDB7fZPXZT9G5pim7xN2/RlwDP/3+iieJnfV7VmAInKFB41Ie/PFNeq91+I9USyBXnrcJ8WplEq
DAgqr+fGJUEHeGNqKORu3Kq1f4QjGZ7oYTxy1Vcabpr3qU5EHhFwZA/yO3ZcpfHshG7tvwwALs1H
NKFDeps9uze+94lP05rMjT7N9kxoyYhZQIqhPpKcGqq2ZySbkmFF86SlNzEpkk3zEgtGw1uWQdUd
xrqtU+K+2Sd3gZ/14TepujFa7CEjcVOpPrtLDd+uiGsziHXqSwN03jG7UZ27IKjLm7qIaUVMsu+q
OzzcScFh/5OCRrIPGaQmCCQ3ZpcVX+mLDAMbxSjFKZcJRLkO2NBISVuSAM09/D7rh5hGhNpNY0wj
iQeYWK+w921dUlDomhjyd417njK85dRdV0D9M7ZDmwVNw6sluCEfFd5/GNAkmYytN+hDaXSELomK
w2wy01tREqdMkVQ+6H2onEdncNGW2nPN5KT0CLuwJ1EZO41xxDsZFRD8DSfI1G0LHRW9QOYRjXFA
WJ/l+3xWOINTQwbhlyJvoHGaYYP0v5F2joV2bE2nYBjtZIMUWDIXcz3CRLtZeUQWDX5tP/GLQfXd
VaN6joKB7C2yIJp9k9ZNukm0ruJdK2mXUJfb7Vd0Bh3cg2AIL/mS3CuY9H8qLKlAuGQRbesELBFf
WLP0IbOOhL45wnkoqBqnlcUMvaZWLBkwN3XoPXdeFQ67oq/a8SFAAmStFYZ6yUaIybROGuvQHP2t
nabETzbCqfB7hnx4P4+NjLcxUdakO2Ic4m6YUDNEgrBSMujpkJRN0Gx6rKFgP/kQ2Aa7gZWIpQJ7
b5sGBUVmkJP1F2uPgrWPoxgX+ci1WZ8FRkNrp6oQ820Kt6cg64JmYGsWHnOfxB9qotuyzJDb0Gzy
6BLBYhCHJG6WDUW4jXmpKhwKE6cSyX5AiF3fZm0TRbfGGI3eC5EIOIZONQ3WKWRFsZ11F7ndnG5j
s+JTgRCSNtjZD+DnmIISRib6+ITU3PhcYWHy1Hu2/Whp0miNMJbrJnWGe9ObojN3APJjHI7uLHRu
iv8zi79nTAA/kXY+7IdCqL0UQ/xe924EX0zIm5wBEvuOE6K7y4u9qMZ262ExjkUAZOwVAnQNG7G1
bxxt1bdxVJv4GBT2nZHOxiaIjfFTxsB/D1mvJAqwJm5SmbDmwgH2hAUEF9ZOftSYJTy5dRRudCun
dZ5YySHqbHE0w0i+mDjjY/EexPLSzPYPJx8grjSZvjhG7zxQGoYPQw+GWlhW8UBYX8T5aBThYn3z
gMahe+8zqzp2Zmw/KeiL8SoltvLWz0Z+MavdPZiN9TnHL+BgQ/48uhO3Ssa4YGcHcXlI/YRxUI7J
zaGJo/RgMBLZasONzpD4oTjVpZWwATf+nZ6T4msxkgJfd0F077ra23c6wbKXkn0Hnu9v52nUB0a5
zcHpquKBWby7QSCmb20uxX1vMADDE0re97iTv4kYf6y6KyvkJlV776M020G1mHaZl/R3cxJlR+Lg
MtYGqkNJTMO9KVuB5Yly8ksK7LxRSWJ+5GZSPOkuby4WM5xg5S4iW+YYuTjSGhqvZjU3ty1yToZh
0+T2CIbS6l7ZmfcQ9CEEwWnEKNXOPSKAYernPax3IlGdeWX0drO1TbKyRMJt3lkIBGdmYDs3tC2Y
EiEsp3aqpkMYYfgjaN/3KSGWW7+RSyhQbSfMdT1vPQDzfesskXCFmCy3Zqee4AS4Fz3K5kLWZrkN
+XwOIq7kMcyJOBQVJonEohn4Pdr2qY6tZcKIwZgPHn5rJCJjt5qKvd/iqBvmgUdENxRVPeBOhF1Z
fDZppXY5QqOtJ+xqP/igATBgUa57rr74uhUbBiQKfls23arOh4snTMqueRwxviBNMiipRdGi4Uya
c4+5jis2GbcS8ZSOd5vlcHP9pkv2o5/IGwr6+rZNe3MvoKA8kAulL5wDIrBskgJJAy/LPVAc9OXK
Qh014SYYhL7YTxo7fPRj1c7MkxhjKkftjMgqjrWAaWO5YXvxJiIsZTZ1J5UilFeZhInNurkdI8+G
atFbhIr04W1nRf1usuHPsCHABeWO3jnRHO5JuS3JcTPT23bS4jugrL7IpGG25Ukm+X6Z730maesq
JZ/XyGH24XI/YnqPrWqC+hH+rV1vba/jE5+m/qiMAaww75a8e/i/jHJMDHyT4NXDTP+ZPARxZyCZ
2bBhevshSJg0t60DSEXeK7c3i2g7hdusZbeopJp2NWrxD+WY0Y1FMN7OmA396OOTvTJlZ22ToYGp
C80OLtZsb9IZ//N8ct1VDgH8hEmw3iQ9mRk+0MbW6PL+YrFyEH2H4zn2A+F6HokaTjDFwazNQyBg
IhKVhkJXVaJGOcQRqjsSkpJT31TN7dKXbnLL7jYqJvNlDEJ7Y5czl0PXQ8eZs2G+iUo3WzZcLDa8
YNzkLsQtabnzsUuGcOsiZ1h7bZZsvCDR29HizsidYmLmAoV5JP6LKDCtd22SFBBCB2CyhA5AAZWw
gQzlDRZMYOsRHoNjZXGV5km0yUb8N1ICmeLVINtkm/Qme6g2cUiYuu7RMIBHZT7j9meV7rGd4nZn
SIY6YT2H60izzDR2YBy8gPgAGSB+igu3YyawTIWcKW3eSl3Vm8TsnX2Bwy3eTGM3eGujrtQDYE91
zHxfQaX0G/1adeW8s4e5ujjgLRlGETS7mwQ+Dvk+KSrA2zF2WkydmCkgZLNcXx5Gaxzms89JQtpV
07N+GkltUDvqS91uHF0Nt2zqWbm2LUUR5zqoN1d5LTqcOp3AqrF/0v0kw4oETnxNzXPn+c57NPeO
oCG+lvb/r7ug/Y/y8pb/aP7X8sTfYG3rOFLtf/3+YfPzcfSj3Ly1b797sL02Eg/dD0hjP5ou4095
ol+/+T/94a925G/6G1vaLjjNf9/fvMQ6Ynv6XXvz649+tTee/E04Ls8j8FXwBblQ/6e98e3fQCYd
D+teKZdOhR7mV3tj0xRRvgAGmbbr0nOg9v1l+2C7v/FsQMfeIkMXAoz5Hyfg/icYz7n7eUJ+Pf7X
hC96mAXF+R1qz+uT7cVz8jaYaizA1L/0N37vlsQyRtahnWuMimk3nLRItt5ZtjD12oi7LeiKvVdj
1Dp7N+2wBuGw9i7JyFi92WF7mpKhOw0M+BDEX0pisC0xDgdr1NWprHR66FNWbdPrT3llPDc6XhgZ
z7PVaUDKbkPE4iqzsUxnYrDJ3J64k/HRY3IZdf6pNpsnVzzPfsPktKCexVoOGku39dQl/WARe4Ve
/Dn0KpOaBB0HLgBfh+Y+fsFsH175cDPHoKieqL4mDbM/yFKnXBErULmPMWYTgO8WQ0N72xvH6SNu
UHqy9O0i4knx6/T6CQUDXJxUeBBFIGsDLAGlFO5dWXhM9UvHPvis2KnEdx8YDnW55fjHGYUyE3F0
O1E1T+hS5o1RFB9eztKU88e1DuBcBdawgbf9loyk1fRp8oj5SxZ8p7H9ZCMdSOLgebTsALXKP+bY
fHyPcdjrXWSL+hQvBwgAGHGBB8kx3+q8irZlF3Urp0Wch1kDanezmExQfDLpDTOEahucXMdTGw0d
5XNiDNFuTsgJn+EupvGijrdx59Rc9s+hqj/jZNPhLnyDJ/fHGBCRXsXuTcbGc8ixlDqxZ69k6cT3
omv0WoYEbvaSGARLMRktguhgT1F8R+j3d0TTLNUjoekqDoOXyZmsl2m2jhWG0KI2GTYMuXXAKSGh
CsEYykld6+AnD5DUxAr29672lXPXT6TAoSVlYq3hE6XB/XUS3hG2tqJtdki0fq4mJv5BtOTBYxHI
5xHd9AR1W/C5FqGObx31aPB36EZKYrfU1HPRWF+7EL53qNPhlDfiRcaFQu5YN6d41IyC3EPs8fH7
kFQ2uR+RKpz9kEPwiZDd/RCV32ffeFekGu4GkQ5bM5wwrKcIwOn4BEiJfb+9L3CO1tagTxgtEeur
/JOP5WU8IxPM+bdWfUGEDojiLo16Rjt5PmzAN9bm4JTHcYJwoLGoAlm01qWbP1X4A+9Ka3ofRzFs
E5HgCt/1Z7Io07233GpyxMkfAyQUbplfnK4HWPjdZjaYZ4ONVicD6+BNVOOF1i85IO1ycDoD7+8E
OYWVF6cx+xLrAG4LogdNZbpg+nn7LYUvycgI7YPGkLXBMQTf3BEnSG3OW8D8jysL40q9iKF6sLzE
nOjyO6OSV52b4S7MtkAMGFTVkqDTkjpogHLiLqkl1wN6n2M8zcNeNlN9apRHLubKmBEmjqQQbCA+
E3ekQCHS3h8PQYXqcDkxRl7fUiw8pwmBhXpkWp4S8pMwqjqFC48qzKNyOxQQu0sERjfwvR40PnP7
OXEvvpu4uzaVl7qWxt4NEIhXyb1XU7s08ELXA07abRQNJ6QKw0k4MYVYNh/hwUEbNNvj5HZ3KqFM
rnD4IXiZ0By8y0wmJ3qrG6M8eJ2h127j1KhK4IbgsmbvdG/e1fVAse/Ck/M6dfj5PmP5xJ45gNJA
RixIcUWV0e/DGpxEDerNV023a/glvOerk87T6TDEhGl8vzJ6xELrCWfcGodHhhUwwTsTsn67LpZo
GNvzL1XkcWpdDHDhoh6JL1s3owf5Y7lQasPKAMqBALquAvrQMNINAde8QGeOp283WfeECcJNZClY
66J5nzwR76rSm/BMY6JNxQkni5WGdGJ4h3HqnTw7XaAOYsKphs6062Rp5ca8b4843up7fPPti4+5
fJZ5841F087Fu/MRPp/mKvqk1Vjss4B8snAYPFYEHy3jZJ1qx9m7quHDkOl3MQ30rC526XKYltjf
hdzrmjs1Eb6wbESjdm6bKKlwtSyGMwKEJ3LAw33YpA+Y+OnLaJnlow6CfWRp/TLpknWrbr5cH0Wq
SXaeTTyR3b4CBVi3wmqcyyzRCdWZEe1LK7UOXRdhORZGnPXQVZsoIMRcpJZD2A3qpl6dcl3qh9TH
4QiVWg/9G8PQ8gK4VVGT4znKyW420EjsV04tySxTezOZ1XguaKVGkba3sHrsXTGLjlljVVXsmviH
uaEFb8oZknodBcHGB/nCdAztV5q2XHVopDZYhQ07MzPo021ih+bSJRiqg18WNCaWunMZ3Ufq3Qln
eVPWTrabdGVt1djda4JrWfLR2yka4JXknrotx+i9ChOfcW46HFLLP8qFnikWYiaWFmdNWsfe01Cm
izF9bVrHPBPULHeGW9jnEtLwqpuBxnDJijdGCSUlzEKiEKK2IU42eSHDCLGTjY3/IMPuxJ5eM/HI
/FNQq1fkisWZOhYTjjiEz1YN7mGcfHFqSwyRxz5on+S0ccKsuQuL6k5hcAcVxXT3aYsbZqpmhIFW
XJ1ymOQ2u0i7RE7VqX8zxE53tPLgUzxYJqYwwmKd6Mqb2bfIPTX6EnOPKLulY3M31x9wCvHcr2gF
bO7IVZzeq5iQK0QbTwX2oHuM/x87Axf8mNHYxYWUeAvmu4pjE0gEwGUXmiTeRMxMDPslbNPwawO8
xKgxrW61BespSZ96ez5BtegxUsfLwxqt9sQsun3TUMHMwTgB1OVbu0HEmzh+GqN46vYjiNDO1MlN
2zv4EfWVOz4C3x09z7hPhjJ4cAbQ6bav9U1zE+ALve76huAHj7jScuJTnTtNGWcFh8FvP5V+l2/R
m3ZcVtmb0QWPRJbkqG71upN9jajZmzCKBkG2EK/LENqsN956be9ulA6cXRk5d7PXYPeZ3nWjHR0h
wEVb3fNLtN4Mq8LhS0djem+1xb4QdbCVLS7VhPgWYY/Patbg0OyeqU7bR2Oq5p1rGZ/7OMfnOSig
UEfObQZKEKWJPuO+oIhsJqvE1E9qXrQopLFcnFCZJNFb5Y1onCds2CJkKNq4U1ATbg2XpdX/SpBh
dE8RgU4pDcdD56g9OCpKtxSOVmV43XO/xBOAWJUnq4m7586HUAA4Bj9rrnEC5m6b/LJ+zq3Pc2dp
6KJ8PPh25kp7t1YpsW3AQT9eAYKOkHsS95DI+akFcCe/Bqlsa5biNRZ73+7cmwB109rykH5XbXwD
3snm27VYSifzbVj0xqlqRLXuSTPdAXyy7xPXhVePqvaoX+3z0Ct5CMfgbI6ms7Flaz/XXF+kaMhp
qzB50jQjd3EyFNtAV/KQRJjVN/ZAeHoZl0dMJ/2Hsdd3QTI99OREfsK/CLDNszFS9MhvVTsEjeSC
JlOyE1XiPWtbfGXpW9lV3D7HY4spwgR2r7jiqMLy7TxGaCdVnJ29Ov+WJMiKbGOxLkk6+RlKeRp9
FWjc7hQlIvMUE16EdtqN9dOH1H4MpkBuWfC9rVE2DFikcncS2G9P3az3RoOgG+9qh3AzVE+G02pY
jOSyzKkt1oIh+VNZ8XRp0aClKtvXtlElKjCvejYFaqi8d9R3SXxr3Ff+s549AJJ0bYyefi4SS0NF
ZojCzll9aRKCswrLWFi3GZiqB64F9//dy3V/goeBDKcs5K5o6mcQer+y1Hsy6DtZYnM6sdA7pXA3
IaLdjcX8Azah67F7YAQytjQ6idu9qDw1j6FdZBspK/DV2dy7rHYsU1oQb9TMt3H3o8mJR50GYKxa
sZ23KQVx73J1cF4JzCCiLKdIDvXrFFrYuEDR31J69LvecO2jzCfnYLQTzkDKvYGXhx1xXmQ0eJ7/
WeXhTZy58gGwKsfxQJ9TxqqrBErwPvXq8VLCSOJZwht8CPw1cjv51geRuLPBk7cxiSh7+j5c+Ufr
c0tvWM/RYzRisT/3BSajuVoymhjuENVH6Rg526r1pvusIAjCKJoIuiGBj2Zl97sMv/69zNqP0S7V
U5pi0217wytQBr7YqGxBvxcfiEXiPdu3voXDTl47XMaLFn6Iw/s+Cx86JSV3jvGBk31ydI1jh3t3
lDDcJsoMrLkFjeFCA8RqDeSi0eAcfLJfq7AxbrFVOgPcHhoW+zsPHvz/pu5MemNXsu38XzxngQwy
2Aw8ySSzVSqV6qUJIZ2GPYN99+v98ZTLrrrvPRcMeGLgQrjNkW4qMxixY++1vrXBaoT5HVfKOSYm
1m95RxPd1i5UX9coi7kZCdi9jdseOSTqk9ar5FhK+R2PC2K81HY2OnYyKGSts0+GkeSAHnMq2Jpb
0nfPo1fRP3daN5hoInMLju6qGj9MJwQwLRwyjPC9Q7vwk53a/C1pE+5roTc4Tcv0ynZDvVEZ7SNK
1Aq0Vwz6PkURxC7ZbbowDU84JiqfaQ0YWCoM3w6j+6lw+/vwgxYEgXpe2xwKmhibdtLRoBWWSTPM
uSUtoefTVOIUGlBBOTaKMAuTyZ3IocjgjeJkIg+1V0hnY+cdq9IeBkj+Uob6VbMG1uKa1L3Q+MYd
Qi4oGTMen1pKjoLfSTjOaixrsCIhoqRGF6eSHpYWDTzqI0f+WGR33mLF5z5beJNDB7VP1t80DAQq
NWjFQZQ2q+7X0lv1eRAZr760v5oIXeloDbUP4APzBFmBm9EdvaMxgMtNQ6Zerd3fsqn6MGIxb/MK
+36EaXFjKCvfazTkgmEmhrPIQe1mqQkVTJr4mIfpIHU3wchG7EQ8uEGllNjRputOzLt+IHtSZzmT
ndKX4hxK408SwXjnhOOV4IpgdBbv5uVpfxkUY6XiUZp08xHcJpfaMh50LVpO1aAeIUJ4WP4jwqJR
7F6mYrijxY0e23LuyJfwrrFkzlkOO68APDN3lgXi+aeuuvkssNNvnBTaHjTZk66exh6PQUbf+BwK
yCB2Hh0LLU+Orhi5dovoDEja3s2tGT5bIG9jh1i1aak+O0yWzJoecG3EHwMhVU1W76YYZC3yct6n
prwXSie3WG+KnSezxnfXE9cJUcwXUzEdullXRCr1N2TWrN4RRXjkQgGxwAbE4AnpwfbOhtHveVBu
d06BJxvKoEB02+cZkEcQwesk/8Frkc7EBMRBbglK4iJ2nZkfWsfbpJ1MPzmqYU0Tynaye4Lx0OEd
Y9reKbfAo2HZLxhZ+32G0Q6LW0ma7OrssV9yIGqTonJZPfLTamzOWgcCdxa/2k1OWYN8xxe83zuO
gE31PWbRhA9XAmcYBswbw3OsepTumTyYDDSDObF+1br3S2IlAP1e/IC/3Bzjpdvh1LEvSP/LDcgI
vjDwezWtY0wOwovwyi98He6BSFmKV6OKdm5PS8VmIFISzmGRyXLuDSjbQ9tXX4A5nngn3q22GI9E
n1IKxjdM7Krl+KGVkL/H3X0tyvmN9A155Jkz/ZkR4mNhumRDR/NRc1J4MP2rQe8jMFBjHGWsrpJH
/EyYHHT6xgCn0LnuTWkx+VPiGMm2+8EXf6myLcGRzlOcmmhDh502xtS/TsOKH0bUeSL2J8qla5K0
wreGOdlFtJ1srd1nFu/oPNI2DO3mw3YKeH2ZFQUxzfIILeNjqSVPyOPdlSkd7vv3uU0Hru8QKRuj
8vl3gEMUiZoaDj1d28FeH3cRwSgbcPTsbpDPCZNWh1gMSBNprvhhQSoIUDiSClVfQOOi4TcYX/VS
qOABEOPbMK7WmElxFPYIAfqFbGkkbff96FoPbP3yIWc2sTHw6/h2D5S6Ve7Z1p1+KzSXikxOfs1g
/0PEw5ELVf5ZzFFgOasyN6njS+GZCZV6y5h+ArC21DF6kIZOTDv17dXQ6b+4/Fq+HYc/Zaby7dLY
mC2bmU6qVqTHIe1upbuYD62GEB4Fe+FPJm0P3Wv7w5LyS9sJHJ1Jzi1lDRDEhiVXqwaxqLUZzepX
QbAt0WG1b1jt4BMGET+Qn8kUO286Tn+swTojY2AnZLU4c+8EHUrxfPGQA0SXvMwxEXOg95Jd2V0T
UUSh7sGP3CW5rs6pi+3S7ItnSTIHXLlk1/fWU8KcEAmiODf4uAdPPisGKH5xmshXsOv4cVi/xHb5
WTtdcZMFC5Rbnx1V0LsmPAGDx9nYGldP853+1KakDmLUQK0eZ9thji4CsWpBECOWThwOLQE6W408
PmF7WGybihwAjRWmquSbMPOt9Oo3o0ff3M9fUyI+mX3sm1ACK2/KazMypKoWdiyv8+N8MF94lxGd
jv1ViupjCq1DNtHrLpLbwjlInVMCdnXNi1xIzTKzb4liuqBWlN5D5cbPthjNzQZIBDFcdvvbSgCg
KRUHrh5xRafiAbwvrpMNC0rIfT/2Z9rWDRwUhpwl0Yw8xy/4yy5lXr/EuRX5KiGyMB88yk6MbyKr
ps0SM94c+w9zNmHyywuSZLSfCXrf3LTlDvsXZIG0eBsFhXVUqTdJb0Sj3pAj2M95gCIFBsWY+K5K
LR8ieYhXJWWVv7MmPy1iruk/gmyv7Pajiy3AlEb46oXpj2zC1Jlp+rma+/HAGb8dOQAEpA+kqhTZ
YrYYcRuPcqZxSo9iY9sT0TG5Q8eIt5WoslumPToGwlk5ms6Z5tsrmCoFRaxEITJZeI4LzKJzheDd
TV8sGIS4+iEEwHhara+Lb/FG+oY2BX2r1bATBaFxfHx6mX709AcBQ9ghJaa57UZ+2a5YfhNsi+lx
8cXEOWlMgVvd2W5gZFiOlFX1B4dBJ3E49TdcoG+HrEzgJthJKrZaPE+4FzRJbHrQGhFC+I7ooJpu
cjPVv+wk/FxsmCrkK/I55fd96jpBNFlnagbhNSfHqw+GJc/CKtItegXS2IG/yrnEjmY4DyqjSzM0
6MaGbjy4o4z9RbWfYebeHAM/MPln4c7w2vPMOMRwsoMFLxP0UqBos3CZhsGa4u5siW+vqh+RQyG3
JMmuqYdytVd44/Kt54Xm003xdnranyWKlcga4Tq645b+3UOqz8YR5g0aqiT1EccDYHXMO5v/ZNpG
5Ifo4rdZ1f4KazleF2xZwP9/jMIa3qlU0F855QX/2H4Mx1eHmnsL9yim4b1S2kze2qaasKZUff2Z
hTpmFc3Jrt1My6HWFneHZhbf/ArwWEkMs8cTwAdHmgdJfNOixEam1goqcc2tbuHZzxxyqJh3aIT1
uLVxsoejU/fFp24ihyuIlUlFzyibFQfPIDpKkzgvDTmA3hUzG9UUwtXANDw7Bhr8oX+JPUQKddU+
QFKmaSPyu87UsLXlpE2qgcos71gIjDfqZ0lJO4Gm3A7YAjaK7yEP1thm7QBpK+b2WVrE5rZL85Ha
5InN06AdQsmgXWptu53CmneOlhd63Kk/IPnB2F90F9eUd15Z3ajujG3/oC2h5wvsOXvcaWt4Ccoj
tE0zPNr62MZcPKehvC8rnCtTx2RgTUfi7umXrXWzRwbxqnjWF7xY+AQTzjALnd3oaoHQ6LDXSnsw
FVN9Nt7VB9D36rqM+eOirxp/FHTb9L5ooECjsLT82AZc2qYxacmRfWyH5TMU+ncvqpGVzyWJe8w3
2w3mGrXH7zhuzPY7GmGpD/EFgfx6qA84YSNJIEw7VkHe1sjZQrPZeXbs7FvWX5pH+V2p5+WxpD5w
+9bbWeNbPId8fCiyBmLnj8B9IHgR5YLpfwDVHP4Ok+X3zKj8JnXGOV463UCmtHTcOBTWrhWwHoUU
jT1AJy/dl4327NSfACgJBl2i91hCj2oRrtXTzZjdOmiFwJISod9KtIcya4/dpNJTrhuM06F6GWFt
3nui+mZFFAYTl7CqLpa2FBtXN7JL6VFRMFiKNuXSvYwDqWBzv3R3JqP+sfP8sXOBwCU1ccmqeU2x
O9i1ItWtZihXoLhkEkSFbudfZZ7FOAL1V3L8aAEstQE1aoZTQvbxnVN1/tI5L22tG5ssVF1g66pF
vSzOpp7uOevKPXTmb6Q243uuk184DDuTfsBhRqu9g8iJtmUZYramNjzUx94eueaMO6ydb2ZdPDv0
nImDbqe3kQiRaQ2vDhO4aOJzxIKxrZb4xRjIIE0BnR8akiJ3CYESn0bjBjZImatTRAfGkhs+CCKv
m/hQJu8DZeUl9dLtrNGDXez8TA++2Ia0EZZCP1YGFZ5HYlYRmn1Qm0wJRxKHU0M8auyR3A+N5zQM
OY+q8hSF9mmOweIQfwJAHVBpbfF/Qitog8dUv4gm7nfK/jlWKEuLyorxfGqKFimlf11c+5p3rJvB
YgjmdzNlIbOkQ69EtJVTv9WHZeJlVBrTm/6xEzqu2BTLL0KvjeWMPwubjGWt0Oeb3Tm3oWXfqqd6
ZzX466Tdr8MQlEC54awwV6Lb+9ssFJE5zSlM+XMNQjlGrwerdI+01AFwQUOImL0RvlnMRwnTokoH
UtDH/s1rUpwx4rVth3nTTc7zsKgXInOe7NQBntgeENkeomIsjthssodq0LKHlLLwJHXvKaoG/YzB
6ZLF9nAPsZkt2NauzL7s6kL0HUTijkNWd5KjE2t0yQRXafQI5XtJFEtlsHlnrfswFRjikSj6Y2we
XURU91qGEDGpOKuK5DWTJh5TuiaNDPUHnmEK4Jpzi4Nm21oV1QUMVdOe1gs9kBuJLEVUBW51jC6+
rO5d/GDjwq2bg3WupiPCwhsQY+pCq37vfySFPhyAuXziiYEJqpMzh8oYK7nkfUsQ3HJPD0hOB6pG
GxIxGtd0mzH2gmEVrUA9e9x+lgJNakrqrJzFrTHQvpRJ5AM1Z0pRQDDU+Hjagx16z5k19RePEUOB
RWE3hiF9h7w6uRlxkj2glST14lPrMPZPaz+vGI/UsYWwN9lyqLFnZOY5dSi99Plu0ZiI1il4Gio5
nyFkvu8MtroY5xVQoay5oKNjW791CFiho8XLXkfsRuR94xszXqiFKQDjA2p4FmbcfSNxM3wHMo6a
SEpcDHZoZaBmHb1vmDsMMpf52VYslMjEITFwqbQy8SufKWOzhfFkrNnQ5vD+mb/GpbmriHYLppxA
WjcqUUJVNPUQUHGJTScU1IZzcyLnOONfLhY6tF79Sn+tOHVm9+pUxnCaEMMm3EqZtRTm1SuWwBzD
nxkggY2FDvdYa8jopjEDlZapoJaPhsE+2o7hi7u4jxNkFQbrurirXFSJ9mhxMx7ofTbqB9o4rg5L
Fh0GbDTbUnT7ajT5NCh3Ww8bbdJPX4NhI1+rCr9yviYHhEmbf3nGfADD4pHIuxCxq/TJH3poVn2C
Yhudnbk1zUT6SkvvhyLeeqJdmDZcXT288Q4ivgwfZCzq/ZB1B/BhfjMuoAqQDW5Zv5mfz92DFq2T
KwnyZvAqxMuZYBw2Ho3FvJ9n5ewdt/+lZW81UMISuuWusc37hbiNoMdhh+aDmYt5o/f7TtZPGzpc
LltknRN0Zy+3+b/iXXG7+H1a4EjZAwrFLm8YVHOr37sl2mmIMLsuqe7TafmpqTWxex5/8gvB2jR7
bR83j0ovH70bBuTxhYHXTtpudbE7eS8ZIc6ZxEdjcaGVYfiYFY5Ls1MF62gPShGxjyKr9yyfi103
V6a1YMq7GDRXdHGhgYEQmirAGMBWYpQwRZoGIvHyY5+0b8SXBsw5xn3S8wEt1CRMWr19N9DAjkvm
8/EC+Cpc9oXt0MjICZObnYiL/wSYu2B3VXkbGJgfAnpAm9QhWrCDpXXQQLLMmBuvg4rfGflBdUo+
VeYBgiqdK8TrW20ItJLmY78GOdKhu8gIGYMh6AX1RfTsTT+KgnQCgoLRZUAFNnJugID5APB6oOyQ
AjZI0fMzGfR9Z1bvwInledU2UbvmlEUtRmg1QB3X5mbXsyL2ja73vln3lY/M30Coinveju3Qdxwo
px3giDAe1I6mCTnjdpLdhfH8jhHkosoxP9dFf8JRS5ZgB6omMeCtc+2ypgkJSq7Oht21O4AHwPYM
674HlYQ9kcnxlHpqG5ftJ8aRjRN7gFlzhisgU6YQXVJGokrj9pyak7fRK9By/NdknC5W41xrzTtz
8Qpo7REJ+5ryym0T7pdNR2K0dxa4AxmPt6lrXzG4BEusPatuGO/ySjzrhzaDZhY3F8NkVNGi70eP
2W7T1n70kmJ6DnMtMOIsXV116HzreBe5xbCBs1P7VQTXwB4iOrOdQT59ygtEd3tZegYBawksnD+z
vATzSjJfBztmKBZ91Vyu8Wj0MZ0MP++lu+um4WkyKJIi7HUBHnLoQjpqUTJVm62RpSCGLCRNbRY1
m7kAf4/53gowvGoBTZXlIYv6izPSFA0TskyFeJLIPuCXcqypsLyEcRszLxLGMaHsIsN5I5BqlKA7
NmOmrrqTeRwpM1ePnEzHEKczn8kWIsjOjehgm+X4Nc6MnaVFM6Z1J3UcXHWk9+1nphuYOEB2llbj
6iU3us0znrPmoLkZEC9vqYLoI8ymtz7MM8LKLOBobudtbVykcW9zyp2j0r3EM7FfOqnVCMEdji0S
AEBO6SXMsfDalfJLb/kYJEjtZb00zDXN7EbuFL7CNeADkjIpuLDubOMubvTimLjN17TS1biv50Fm
Zc1Z6BHsEjq7bpj/suYlBV84/SSQzcKojLd48PZk3icM8ob+ZmuHCpHUAdt8GKRGfkgZwiA970mP
AVvs5CF5sOYYOLaO6mjeMpl0HnVL7hMqLrBRScqfrgbAxkZCjnB3RcyYQJZJKL7d2e+aK9hKLHui
fhLm2rqJy4PZdefedPdtzlBhmGKeE1FZvoIvgq6eV+YILUPFszylYVvv7fqlX8rZ12dnw8mLWnxu
gUnPLzh1XlLiCXdz2u0RFPiDQ9MoH4BYt86Xp0R8GL5xt77PTB+I5kG+MybGY16kdiBn+iJeYn/H
bm74eO5hS6r6N2KiSVuHt+VEzJ+kZK+5jTiqeGknDtn0Itygdg1mdVGrH3pvOYKeCkrGy1Ra5SK/
snSCa8ghcUqZeAVxN+FLjMpLUWLqVTxPIemA71lWbasy/VkScNuMkXM2baZOHkUguHm/pQ8acCc+
KsrF17m+tM08fMpYjiiddGSWR2oxj78fli3pLBfc7uR9h9wFvKfSI+a3F+2d6NQpbPgFrEhlkJhN
Lp/e1HJJdtyD6llOlF3Nxpwr9dVosAgV+c2S3euowcHuzd+pm1pn/UfJ/dTXe00eZYVw0y4EJiYk
CGwCaLkyseyiWMLUhd6xGMbvZAqTdfD5bJC9vB9t5723+n1S2MaDofXGA905g+BOGsMmY2FGeysV
jqKB/jpa8DFHAjPIdz0Zdgw/dB3zAnGGHFKj/CiMZLzm4jZ590lXijfOCX7vFI5KYkYg29CtG6Tc
B5GDmipL1Ah0fU2BmPeZ4nOtMnqxRttzW/LYyNCdLTBOzNdu+CQoHg2I3uR7OP03VlGxH7rEd9rw
LtcailNnbdYyaGqrh2SASIg9YtjU3O82WZO8OdXWwGb30kzFtaNPvCvHcIdNBV8Q47xtZHeQytML
H0H9hDLqYQ7neotPjeo0f5xt9zLU5UfnQM+3YSBlUqBYAUQKxoCSWNiMo2YUsV2F5Ls1TT+sEFwV
oUO6ZfOjTUl6GEjH1vWTbKVkY4BnPC/abZgySsjKY9gdZ/6kzJ3sinFLaEmyFWq9GVhtvi8zjwKr
QP8e1g5nqp/XTHkohTwY58tlKZBr6gDiefJqFjZpm+0sD7NTLMciDilWhaS53LOnDggOATSq74ED
/7S4LrRj5PgQ/GeuPiWxvnlGbzu8okaB3waAF1v+rm2KA2yi8mAjqzyBUApq23Mp7AliUGhfvO6K
Bzr0zaUk0rOWjNZw5KC8+i7iod5nZNVsGhw5O4u322xoN+GiXraLo7V+FdsxAuLUufcooNwFv32G
nsqf3YoGS8wjCGf9UkIWUGSh+dFgsxNI7dLWBbm66bDjJj3pH028MJ1bJrS0j7Kfh3PjNN1Ry41D
owbq+2Kxt+xtQQIyGG2Wax1yhDEzDdwUpLSSg+GTHrod7FTex9iM0HuGC0cqF7gSWR7LbnUTrEA2
EExtz22so3JZmJvNU/pYlRjCzTZ8Ee2X0Wj/Uw+ck02xWZLW8duECWhsUaxAi1kBiTXaiVXzh8/z
mFh5H+ip8WuZiywAiYtUOQ2L00yfqsb2fyT5RB6LJr5H32bvEHCnYI705jn3RL7LNQM6hc56+TNQ
GxAQRlOYnfR68rMhhEeJcmWX53V8BPiwra2qPqGMUtgiaM5N8auVPDkYw5nIh49mn9e7PxLPsibv
O2zFQbpTzfVQ0JNfxZacBFdrQULmudnJNgV2sBV3xhN2ofVMc6WrntshUoS3dMYh1lvkE+PVITtn
H4Y0wDdtN+qnhpyzJQ4xkq4vJ7QdepL8o5+lT2OjowmbAREXDsDzv6u/l1U1mAzdI83ueqdVtjpp
ooGgP4S6PwzLuGxBCzBNZZKR+Zrsb30IpEtSBMyw9+vaVVvdWx/Ngk/VnjEK2USIwJZEgBaVQu5c
rb5aCAJ2Sk9+VK46jCMPh62RUZHHSUcB3dbw7H4O7VADo0cyvlqgILQfJ2ACS8ZCbIsCWIUGcK77
X8AxzSm/FB62IIRLmG8Gy/MXF/p+FM4fqxKDMY3zvOi9i+oQNeeWjBpr70h16GNARfjePg06EIxX
yltnQL0Y+9LB0+he0KFjLo3FZ7l4+ol5EV+AxRyJ7YW5qVrfiqhhPLEYZDtlFF4SAq54zPTKDVKr
YSSWc1dfv9RZfOKBm/YLIM8T3Pl3mxj3xNDvwZOex5m+dh9NJ8iLpIyVzOrQnGDz5GxIpmvjxi+L
82W60YCqA8lw7ll7U6Y2G5c8Zob4HWmDxzFLhC6JOgaoYoxAaJZTemC1FdRInCgzMwrJMOsC5IOQ
aiWy7c4YX9egyn3NJgeWtTym9N1PIbnjJ0wcviihebqmQZzwrlq1tPFsf+cgiZAwlvU2nlkSXQQB
X3TVF1fcNxf3DuR/58IBmKxm6/mkcqb8rkotUgPqR6TTY5AUzqPHdUByIylGQAWRG27zkq7mDDSU
znON3ImnDyCq8dRO6nWJCQMflfZut5Pg7kv07gB6Y1U4O1Qff9c6zzRR91bq3bg4UDzNXzJbzQEd
iQjK6q+w0qPTou8AKdyj1i4RZXb1NqUWjiIiO6qwnLYMmmHRldsQ7OIJ2elOB6C46zmiGW8ZvubR
yqykbHaNmT/9eaqMkG7IKIgervT4rFnhg8nPDv7A7/6onv98WSCz2qD5owkbRKfdnBqfCR1xHbcI
sQvCnV8J0Bx2FB1vo2NFG46eaDfLGGaYQIEX9vp+bAuD5DJ0d3ia2LYRJq+vtlGoV+p1peihnp6t
OYp9PaU3PtnjejrMH7FhtietjvgREstLhZsAHg5HzBjWV7lwXYFG/V6a2iW009X3Wm3toXgkvabY
GdHSsifHGr/fEP3yypFzrsEQNyNwRjUK8cemqZYK7dDV6+pOrVMW8ZL1VW7fAR49iJnLvs3wZ7SI
jJERLsPFQnlpFkePeorG3LTVw34BE9L53iFhPoxUd/pJg5xzX5aMGDnQ/zyA+O/6jSZGJpkazeoE
rGk0rJucyJ56ow9MbZO32X1vkA3SzhPCsCR6HDIGqmRm4FsloROxD5DrlseNZM/CdzLuqP9kh/pP
/EUrDuJf3EWebkoX680a1Gnge/kLQwZLPAbvaCIAJEl/LdIK/RR4OXB8hklzDJUwHVi/wpXWCeEJ
FFaS6u5m+8ujjff3AOP/2uvk/gXlYMF4Mg1XCst0uIoI+ZdMxjweZlvqrTroOvJpR5LOmROBd6bh
eRFV/cSNBJAfkDWCHSpaQaCDjA5wbGu4C7plFb0q9ZTxaN05SVberUpoWs2PVZxl9zadsnJo/dSa
Y7pPUxiAXC19R8Ta1aKcTB2IzUzrzFOXF52PsaC9Cy0HEWXHpNNIumbbuel8cksKpzEjHtuwsseu
ExbCuHvwvMlvJvff+qC7B0NUMbpcpEYcOT0PPPNYQpzAcmu99TLLHZaAaIsmWL9pVcLuPg7ySLAA
eGNFbW/BTCccg2MzWslMY2rsWI7aB6woaYJbXrsoY63di4lhYRFPCeInPXlbPEpLOy8DpCM4VOLo
mNourD+rO4Z6ZV+tpHoXzVjcRbGmzonJxWYOy0etatwTbQhsBc1g3Jcu67xqErZJObXBYK4n5uKa
VyJw0k05hXdeqkWvNFHyiJk5t25z58r0fnQcujAtUwkkt+Y+z0MEbSp1j7pUC1Pt3NsLttKAxk9H
OBvDA6Xp77lcikdNuo9WnS8XRTPaBxcqgjqphgf2pXaPPGvtRTffWVhG5wm1Lx4J4BMkaWt3dA5/
clQYp2zmZWYpTcTRKNyzFZr7xBmnO6dkE1RzN11QChImacmrPtbqe4ozQIo3TonyC6FBgvU8hs2b
yi8P0aPviuo1CafsTmNKiarNYt2H2V1sLRz0tBZVIcSz0PA5kX/1ge3k4FS5G6Bq61AIWstbQcAw
9KIcGKYQe71gMeFHmdFPZ82r53SfRm6M9D5phY1zrl8IjCiOVlg8EBqhX1Ibvg+ZgfwtwSr6xRRd
vnMrBQnZrfOa9eIsdASZ9usTia1h5IjJ//Odf74nKZlk9XMZ//0P6g7kMHuYcbPbdCWQn2Unq4Ny
1ONl2yyNoCSVCSRUZHTHWHrk805NcwDkt3EnOEaR+2ql6AdKBtGx61jE9zkLmtn8Sc2qvijP1n09
S3WeSnqpC5UUKhBoxTyT5VM7ntEOFQ964USHyjYxXbvzneeN3ia3EY/FnX20jbrZCa35VWug6zyn
5QRQdDFwe5UboRrrkXoTVXV4BWifb/s+RPcbQzOGY4Adijf22o1hjkEjcy+Am4lh78BNSZqFj+jP
FQwELz2GMAOgM+LaG8C5GVVaXTP5u46G8cVFSSONLgpa6J7w2jx5TlJ9l4cYXzK3MzgOUfg6gMI3
9ux8uxFRRq4YrDvSJp9aLaouE9gJ6sdpl1QmNvaqwbbYL7TyVEPEisNGBjKNUS6NHA1NBVaiJQgn
QtRy6uK4NO9TWyfYTyl4zqo/p2bzp8fUcUeE4QD3zNquKVVnx0NUynC62SEYTfaOvXzT4m22iP2I
9JrVwc3dxJcRbZl/c1D8NQ4cA6i0LYu0c2np2GL/clBkjSFC+B/qgKJgS+nbbC2jTE862SR3chQE
RqbZr4Z1jGMmRzLgJgr9+5RB5teTOzFoVwMEWlCWmEiYtfymm/hvXuKf3O5/dsr+eYmebeHiBVkk
/nqWuY1Nkw8N1GEyUjNoYe0QO8cAD62XOOs5/Iy+KNJfIVu5RbzytssF1ak0tYchHX1Dv+Wg+S8x
7UOgwW63H5rJudiI1RLlyi26pBUKwLyKniEAGgp6Wp1K/JtT8D8EBcPG1NfceBsUJ4A3uTIq/8nv
W2lI6fV5UsjGyvpiRfIBA97G5vLhS0MCTitOlRpI5cWQBapxn0ylxUQTQR67D7yZtnqx4Gj53vTF
OAnVnKo19LoFnrD/85Kw/opSW1+pJXTXE8Sbe//h/caGqIUEHqGET8kvFHWE2bDS7YNwR7+Mahwy
7fhjippb3bnNe2f/mGZG8Y7dNvuuxNjhhsUZRGrpTyHQRlV4byW5yEU5T3cuIu6gyTjqJSQJCmwh
iJMiFcIuKwm9GQ+ZZAC6qQrH3A9jI3yvKPaCO8VbaE+/huWqze50q8hF3ky5dYgSz8Yti9Rf72jv
ZA7CCDr7Cd2kQ6Mzyfvz1vy/ttpfkh+NatXv7l/N9X/84f/bef//kSFfGFL/N8AxEE38RbbGvyLH
/nzfP5Bj7t8M3TIMcHmOYTuejbt+/NV2//2/aZ7xNzYhaRqC2vEfZnz5t9WH7+BX5Kd4wmPr+ocZ
X/+b4XgOcl1hsUAd6f5fmfGF8VczvielBzfQxY1vMun4a4WaOEnNRa3NjvkA7tAbOyTOpIAVDAws
aqOTC9jC0wbGbFPmgr0oj9E0E83XxYzXhYBpWkHJwlaRNWZ3Jk35ykVCcU+uvvKJfm9kkJdZhLBT
IlrRWcHoZ4zG34MS5V0L+QuAjtqC9lp2LfdJhgLbOZr3s9P0QawN92b6ziGAEInECDhScIdR++/H
GLdHZ/5uRL5wYSdbcSzys3zoo3kJ9Kr9JFqb6Ny+dujII0vGNR73P6IYP2/nWk82KqdtQ7a2DxQ1
IzQ13410wg7F0O2nvoKJpDdgut1EO9iG8q6IQ6ftgqN+lxKP5aF1us80mT1Msu0R3Q0tWxab0UKH
92QU0Q+tMbwTvmXzuetMGJJ1+BGbaXKPpTS+d0K4Zp0BYQarJKYPZ/lTNukkblEwFQAXA3Y8ETSp
pgWtR86j50Q6CtE1LSVxeHF1GwfSjA9uCK2aqqW7iKy4MJVvtzIbLjNiw4PKqn0RJuNDHi9PGH/w
2adZ9uTq3+TNHoe4HH41KT2dNvwYLdiJhbdMZDSFPU5zlEEMbuskWXajamlQT27hZ7Z4LaGV+8KY
n42qnPc4OPhB8KNrEmrWwPT1pjWc3XGcHhaHD7Qy43mvpoy5VU1E8KLldyvsQTX8YNPVzCBRzRdp
n/RI+dNzF99TWHvnKXkswvzshhaulkpzNzo/MC1quYVxnPljmLT+jCyRpp/mHWZqvxCFA1Y2fknd
NE7z/2DvPJbjxrYu/S49xw0A5wAHGPQkkd7QO3GCoKQSvPd4+v9DqqJlbrUqet6hCIpJJkkkEjhm
77W+ldqoTpyAlXMbfcGchjdx+aCHw98fmjBKfnp4/e71eden/NPD6zd8Geu70ZLn6yMNqqqX9Uyt
NU1Iol9+/RvX31dev3P9FGWvu0Xp9vDbYcjYack5614r4r2PP47ix6FYXNUEaVUghJZX8H89vOvP
Xr8rE2GgBqbGev2JH9+4PgziAHvp9dOfju/7M7X5xWLDRa91Kdn/eOJPn16feP0zc0NXwLdKb0Sv
TQ5hobOa5kNDOW+dst6AO0WxZAgQmso+c9f9hOEf2Q04r2B8yrOznfTJTx+0SSZnZaZ8jbDIRV6I
32j52jhIpFk+SJDh0/Vnrl/tHIr9YMHnDW2cozU0r5SIEYaYZlCvRVwhTuvPoQYKbSxogLlcSoae
aWe/HbTz9TN2jIDAfHaoLbXGU6rG44Cm9VDHMA7aCiF1UmQr3djb2SzOMOAEObZ8QDlknqWXByZ8
Q4gxr5bSxe76fbM1bfS+PaGN2nTKNWwDUMSDbV8O8hwENgm5y2dtCki9maYH5my3EbzBBCacZzO2
WAdpvefrnMMfX1Mh5ZVOr4/j8gzoDV9qNwTbnoh9NAz2qYTycQqhkUPCSApUjpz3eQwJOYxL9HD0
PXM33voxXYmysehKpI5+vj7r+oHGt/H9oXBoa5ZD8gYat2DwTD8oU2U7kbkJivMpP86qYznEfqKB
SNdMerXPQtjeRiDYEORfsLiDj67ibJvrBqIwlbzkZWvv6opyVlOB8pvYam70Dg+YmAv2s7Yaz1Mc
Ojs3K56uS6ViWS+NsdkgGatx6C7PMOs7wHLilDHSH5Ex34R30SDtNY5nKhF9YR2AbxPNkIfnePnQ
j7E4Nhh09ZHAlVRoa6cR+MwUv7CPYCygoiguIn+3BWgm2FtgL5bQOYqLQ67NZ9as81mnMnNu4iw5
zKWP+5kvXb8+D8iXdOnE2+vDeLnor599ruRRuE4BavIwaE5IWAPNQ1HxFuTUpVq6PuZtLskrKGnP
eTo5kkbU0yYDs3H2CTE+B7MW7/E/5Vb7SO1ylTBunKcRcMmUDXtZwFNcW4RubfKSDbXQAmtXCuvl
emHVQhu3dpgi5KDhjseryC5z0zes7BGaXB/Ce262E2TsVa9P2QWfZ7EeFPxvoIOoVn28ynFwnwbZ
Xd2l7aZQDhnuCWLlJGiAXMYl2hya3rSmG3cpTxm3ysp2hRDpa6TlUOb9+NZErbo3F7TDSBYAYWVL
SZGFcn6EdpYfJz8eAF0NPRGAJWCuViAIi5fnDDgkCcvis+9f/PH4+oOxXoR/P/O3p18f0gWYt67o
bq9/GtGYQkcGMeL6zR8/8NOv/v4pXa3nxjfDbfHjSK5/7/rnaTsueRuDX9I9BXnx00H89HyoFIZn
InrzAt1AiKNVYFWvHxyNm/bHQ9patCV+/dr1ux2u4J2UYQoQzrx2u3zd3uaBuhFdtdGQ528KP+aG
sz+DPf3c+pht9Kz6bM/qHdxEf+niGFUe8uBdPL+x4d2gT08P6WhzA7E3pAtkmesxljtpGv2+9pGK
kPvOT5h0yTDP4sKLyi1pVNMhK41X0IoHG4BhhPdAzot8BQmyZ6kSY02+D/PpgebFCCCj5zWTo6KV
G6OD+Ix4MyIvHqmC6DMSpW1EZwHBeNIpKKIYCK4xOZ4tYAp7ohQbhcvIMI5u3Aws0pzqkGqI6SVd
S1po46qwgbQoms9kQL0NOXxpcHAKkeMGHbl+USYRKFXbPJHFmeT+awg3fcW83BKPCRt0kNUI3Me5
iYt6mxAl4IWZ9p6VaB+6yKIdPjr7KkzMdWMZ2bpoZsqOfdSdu4yploGQrr+NEaQwet72g4YYaqm3
uotQvKGoAzfVKvxD0obLEgW3ILiUA8CMwDOjMKXcDdKODjNJmc5ShUJGKXV93BhE4xEBUwHXbggm
rtyxWhML+Uq8z+j5qUWesVD3Gu9DHTXx3l/MQFkS6NwjhNwOJKKs8ap+lD0eiwl7D6yQVSK+RvgH
tpn+SMkG4ZQsLxN4gZ2ZNW920GD98mVP759U08l1j36KXRGLJYBsDccBwShPJZpShNkxfke0sfDa
glOo18124PJkLWbfTahMz3lSv+cvqkvt9UxMw4BB3sv07q2xaUm6o/o8KL3emGO5TloSt4FBrIRL
lcoZqIOag8aiYoTvooPycZry3dTjcO1elDPclar0N36H+G+RqoJ+3ffgX700tiT91lc0SH+FnbtX
RYP6wceuEXX2wZ3FnjMmLnUejCv9ZMx9emm5HFsyW0jrcdk0wBZl74H/xyqPkmL0MyofxG7IGIpv
lLEQ1tPeOU0hT6eNSSbSeqkJ1cgawylrqQ3bZ0ivIXXLdAdvlNmNhlub2wRYRP26F7V7ElF/kOZV
oiPeUXWh44YPVYcocqOBa8mx/b1ywR5ZLRcope3bWusfKTirHgIyBROWz7MFnMx3eafkMia7zwTz
IVuXI+ChmNxa1Dq7iJxEIXiibmF+C2OMN/mitMUtek4G+sux7aIG5n+EC4YZPBuVotJZc0v5SF9r
Xew7IqcQgUVHhXvfytUlmPJqTWO1piKL64d4xoljtPp9k1vBynCk3GZ42PedALCWIFmmQKmnRMYI
9D8oKl5cq322RfQx2sS2jSk2pcw2KZd3N5VAeKmhLaXakbACWerwtk0G5zRZlM01CpcNbYqkadd9
mbqboMayTd6BHXNu8dF4rMJ2hB4Lz8/YAwLllac4ubWNhDyGMHSILETNUOaYa7HKsDlCROgGb36X
gndqxjfK4tXGGdqbMFLOucN+7bT5LY5qAr/SNlwbQ2vu7dHVPkYqfHSrkObOsQkdaxGMUvr1rCoj
u9cdsCaH+tYKEsJdCJ6AooNypQwJK3E5P900bSYRazs3raE562G5Ju3d3OR+c1mWOHA8PdtKkbgo
dJ1F29jHiPJSEQRovHRYbV2pYW5f01elQozP32gLbd0OwYOPAuVUdP2mTBXXowYEoZ8sfW0bCp1X
4NwtoJh8VPQTPtBcEz+gOe7eYgzBqBSdixzSnaGzlM/N8kjAsHtw9G+mr3zoYhnimiBYJN0Vr72L
b42emjxpclVoGru8ScHNqjJf44Bn6BnIr4vKr4EFpeCzI1DgEx+arPNofGfHCpq5N2IssIxVTlgY
y9LOJ6gRFbsExUNcR3+pCZQwEQOuNYlIVmt0cTFw8RBc3x9ad0Y3mAwP4aw+4b+yvIi67SpbRryr
0KKt4jcjr9tN6qdHh/UTAnLCYQMZbgBwZAzsKV1jeLZW7SjIE/Jr0KHS9/3HhpO+Cu4yO/dP/hQ4
SMTlt5ASxspsI9ILSZAeQvvISAVVx/2EcOdQpyHbdPLAqOATHGZs2CCHDM3VpzpnUpJt+w0Hf4dy
2mIGlMTohst2FPrLJdTCniEneqpVy84iy+5Ev9C29OyLbzADukimjRoBUWVl8R75qFcgc1axdR+4
2kEQhiDhd+GG7daFSwu/I4/JyxoZgwOCVJ2qs3CyWz1yHsCRXgL9IRi6C85cEhOW/tgqqEnuSBlO
dPkpMNMX9M0wZwEDuPTUsFK84KG1dzlRTLs+fyjZeVaWj9nUKgnkRA4QkEQXIxP2BoULesptrJpd
6xW9i6iYzokbfjHjgkwpObSeW0UnX1W5pzdutEZtUyUCU6t9h7nEg24TrjCbKKilRrnFuFogS6/s
x9zR75Oc208LSTWDkvI1zQOatanctSNxGtBaH6T2F4rffdcELp0SdJgzuyF7tHaiMval1b/VMQsL
Z7obzICVPwLfvOPy0pKqB/wSsESevSU9EDHnltMOcM+sSXYoo7+GSn6yW+omDCKjF5d+soGhb3Gl
nMjMJEM7MHkTNbV3HXAATIw5jSaG3dIqPtrMGWHhEapWxOEnFVkfIo/Ir8dIeDRF/oRBnd78c5nN
X0P862hgp27b2c7bbJfGvgjx65nzbVHwvobQ1wK2DV5kje8teBA6OlMMIoQywvgQVYubOv9i5xg/
452D9v+51PaTnr+3lZasrVZjTOyLYxTXN70TR1j3egxgCT2iCp3tDdGz0UpPivecGk2uJw/oTt81
6sv7qEV11k/Uq6ca32QQPMPUxgGzLLnMxIHQXzNBGzG7U/o2pG3ibCZOAz1KFeyk4aAotC6wp8Hu
Vxrgfwt5pG1XWzeItm7iM37otecWSQSDbn4tcmwS4D45R3pDMGXp3k6YDRtaFKcet2kkEtuTg0uo
M2iY3dgjNG5qHw78eDsN3yzR1tsx03JgeAmANrIvN+SLv3YdyilyCx/zxc5GqAnpQGzhsVMaaSFO
gThaQh8O70kyE4Jt15zmmpR26ZzAxeSn0bRoFGMGAlMKHthSf2lt8VdAdxhiAJnUpBRCtm+KeBNm
ZkHTDA6NHG6njFKH5vqeXUh2n6ETHUBvytJx9k5A89V34hm1xNCe6/sYcgpa3thYp04xg++XN201
EGVbIUUuytk+wet9JnmneC9Rjc8pXK4hJjErIB00c0fwK8uWXVm7glLHKuvSEido67O+9vcmEpXb
Af1lUvZoZmr7MerkNxNf02qMApI02wmbax71mHf15sy6rkiMzyGLpo4O8KZUyLjjSiGLZFO6RY48
zpcuQJ3G3X+MJEg4oNrhFI+7oVOoJV1W12bWr3GWsJ4WZwP5ZOZYhAPP9YjdY4gOUGgvuhY850Ul
Vtbs1ADj0nCt7OwT5rzHtofobo+VDtK4/kQxnBYpgv8Wbrj5paMys7bMOTq0wnwZporkPwRZRi0c
z9JvUwOtwQQowgy7kxt3TIpaQLBCeYNMbfKUhu1HwgQFzFKdkXXs0XmCapiRrI+wt4ZiAspNI33V
V3e9GT7orszWTmwyXY3tkx6cbSPvj7RSEa1g8gLowNknvtJTbqcDK3LZvOA18zWkZpRKXxu0pgbd
Wd4KdjgkSt+ohkrgUMa3dkZUxAzmLaHHZUn3ZOHANUIOh0XVhfMkV8q/hfNB9EDrvE7kIiCHbV5K
d3hISvlSiY4Vb+v2yHKSh9TocNeWk7UBnhGRzRe+gwmBHoSgDRFhtSuIkKC0gVR4eIhiuB6lFl50
h47T3MX2GnVaFh8bZzdhKdJFg8tCmcMWvQrCvto6VOBpbrouv0mbJaGX0aIsEXEEwhf7hip/uB16
880NqtgjIiDclMK8GfPFuL8Ex8qCvGFXM7+WSOJObILI26L4XyJddmc8uYSc1SO/ToUlahdaB/gf
7VVAHlBP7frVDlsQicKZkZOtECHlX5F0YbiZKMkHzq51kofILAH31jiKMiYHZKp/ZWU3nDG2wkKH
eROXI1bDzMJt77D5qtNoMxiox5oxz7ZFHu1HTHoamipWRUsJq6XDncCsTVLbQ8qJ3UgSh2i77aaj
N+k3FBdshg6/6iFAAPdg6XIbKHlJYqffciXDux+HJzPu74AuOZ4/aej7SBBSKMnW2GXZTDd45glb
JCtKjkj842w/h9PJKcIWVSRqYcyn5yWJCZaB7DxazggXB9NimU+JNHBmtWNbeZBt8M3X+5TwcLVm
JMcgkXdA1hXLDTlj0O8IfZQ2Y3DPXAjvPBlhzbZoAYr2KW4aOMEhm54sNo1T1sOlYa/kSR0HewAj
YdUuft34yaBRyRTePowqCjaIBoj+6mxqcQYWV44Vpxw6JJ/pvVPHvmvyrYomFsG5gz6OC8oQ5V6Z
2BmChfOmIpltpqFkClxsnADAPcInEQsyWwK90VdwDf9SuhmdSJT+FMV7h1wPJjsZEwBivbdpwfiR
9mwxfLKdlPqYgjIFf9uxDlZYaWn7utSbvaCJpTcRnYEU3PU4Y2xt0AYtdtt+tJ9qP9fWRkdIWNnq
5tZi6C/1DD3LyFIld14Cv+44xznVGhe2g8BPvNJzUk+6EptaE2Kkmw+s32ge6TqA0+pdULI2mhco
PWCqu6a4zJE28Ra9JUtCa1Brn2uKFIY+CureVbVhR0Js89bJKvWgpVbC3WId2xyPh6gmnzKE/Mud
g5epaTMwk9BKuIfg9InhA+Fltg31+IWU5yBug0sd5oQopoCQZtbmm7x+gSFJPPRMIUdp6baVCDVT
nfljzHFtZyCuqln36R5nTyLwuw3yWeJ49fy1EdSA59HczMn8la3gbJn6Aje6lFN6H/KOUeOOmefv
xMASutWpQYzwZDvXvpdV/A0c2m2f9U+1BgVO2bQ8SO1DMJPKmA1XvxEfjT9mO62ywR5B6F/PAmCj
nKKnlJ3ZwZDuQzfD2lLjLnLMS637WMqxy7CSZ696dfwCdZL6C1VRpLGyfWiXm5R65JpMPM3LU3kk
QTs6DWqVfJ77ernUJGyAYaJNJ3x3G6WpF3caSTahJCxl3qOmWKSeatq6LVemS0t1p6thO8TyZbAD
iyu0YVeGbGMeSM5oNWIPKjKcqy9+0O9AbD46JIehCf6Km2PchZN2rJ3qzR/xgeRF6XqhACDT+O63
rFMj6lzrfRYI8Zk2iUFOm8mjeQJ6h4iWbEkEcwSsjygjg7FZZkfgjHc6jVlMsJ9RWp5rp3wSPZTO
yG9wuZeQxOHE6rp8GlL4FkbT4KJN1WsFuBDOfo6r3dgoPWAPPH82ZGFsRgCbYe0arNjYKgY1TGAf
M1cq7fg8hTiHDIzow1Dcllwi3Neu8tIhCKkep2+1EOUmLHGzMtliysT0xEQlNK/KXRfwdqkj9vOP
gZoOolYsrXVCBORXUjOe6rS7TQmnWRXJ+JE7AAuvzANkUSpuG7QmRDwGTbrXMrQTn+MqHE6VEO9Z
m28gFieLQSdcCb3RD/b4lTVm/IhRM1tbXQ8KFZYqipUVp5tNOYy0EFa3ZbFpi0i4CKiCrdoUASRd
0b/mfkbOJK0bU7Eir5qGykt+Z7o0nkOp4Q+rUV4ZjNil0zs3ELiMvRXz8lNdfMXKl2+NOv3aJrTA
wwqTB8ohmoydT+OK5eVKMXiuRq3rVykD2lprNeqSoH/ruUDkOwcX3Z7qQ1GzPjQGZ1cC7OYGWhnx
AFCWeNSDhsnaiWREMkrEpVFNz1Pb+CCK4VlMtXNooyo+yj5G9CHpQRVOtQs7jriw8NH2uRGdJW4Q
9PcsrzPUnc15yike1iopdorS8VH0VF8a8Vr4g7UhXpn+A8KliOWrhYFedhpyK2240yJD7bljqBq0
CRlOMXPmUNebbmi7dZNpWyLIsY4KtwUx7N61qf4J/WrvGWGx7fvCPQv7OY3cCaHvsj1atIQ51lXG
p11GWic7q8usH0yQ37dD5d6MU+lTFtTe25JaWE+lYDc5pFzBWQWFCm5kdONqM1l2vy1CyBNWftPn
X6MJKZ81HMyGeZM0DE/1ncl0Ir9EdpfB2HoU6R0qX92riSrZlH7QboCmwvDLpe9VwG88jSqDpj04
Yk8oCftQAxm1lWRrikDUzfU7h2rpLtfcnAtqYFGfiksk7Sf4YjvLaWE3TWm9LvsZW0WUYq8LqQ2M
Zxu1udd3VrEWpQExazpZiP5X5aj6Q5SOWPIq7L+IgtdWhBdDh6MESIAFSYSPIL+fE/OD3hS6u4NZ
TCOZN7j1jCSiCj3gm4j0z3XoBg+Mzd+wZVJEcWn0x7EJnpKN0qbGS4qZ4S7KinNhmKukDfIzcvpj
42sZfnEQk6ZAY4qagy4OYqo4Nlg1+KjEp5RCdV/hGgly96KP/WuItgn0WsIJTjoHOtBoU0kPX1iJ
iLXJRW3quhdWkPtQoF/aSXv3gXL4DVgeNdkAWfrhLmpkiouL+B/YexN2OUzRfg0osnDC+Tho6MNp
D3Q7ZnHKn834obgSaEjsWz3suT4a9A6StGrbPFtiMEhnL567pU/UalV+7JooP1rZQOPxx+PrZ3iP
fn7O9UecQEPkff2Z6+PrZz9+7vq1iC42ztBI51bgN+QkdUEKnIm90Rzz8adf8/2v/uOvdFKxOORh
zn1/0vXvMBvShP7xx7//pIrzU1sMMas0IFih7+OXdAIWvMtL/HF8339P3hpnnbTy7U+/tq67E3um
aPf7b74+/v7E6ytpHOsjHPx+c/3VIaUnTsX/+Ss//tT1xF0fhrhAPZX7ONSX0/zjjOK4yHeRME5R
rT37vUWxAZyOF8Xle2rW2jrU7WKNuAbzdteH2EA0di49M+aIng1FDZOuCVQi69kUs2a+v7EFYlpn
NN1DLOKdrUtjHbRUwqa5e04Z4WLinSTEJ7b8wSosUMAxxRIwYGPKw925Glza9xAgNL+L1+OE5BGu
4bPbVXs8EI+OFT+k/ec+hXeF8JrsrS650fWlZTKROzxhTVo5wRle46mv4i9LC6Oe8LVgWL+UYv5I
mhwMXGWdAU7tXLQkhIcj099quXYjspHxfjaYnyB0rpu+xWHMfDJk/h08KOnFCoWAsCKuetBIzgwU
jhsWq8StHTBE5oCbMJGdqtg91hWZqZGQRMfbu45e/ConHXCMINrZNnrYktjjoc0+A+bDqEeLS5Rg
vvQxp2LYPOMxrVdBQrtGcdGSrzAemNj2MI13FNKMVWhPH4Ja3jRob+h0NFJDxjPSnAVOwb7X0VMP
cvyuTJphE4bYL5vpE7Icdg7t1ncawCUa1mzIPZtoIMtUl+VLltpfi0GAu6imr4PKWjaIoOmEgIof
B8yBBoToTT+/hYH5VKQsb0tGMmxqZbIuXjudKug447Y3lrAubHtaZO2HJYowN2JU2DUN9DiaS3RH
zq7Syas1khOOA2MNjQhOAkhi2AmMpn3KdqPDu3doB4m2W+veqsHUV0omTyik95pdxh7Nnk9zaq4o
pCnaUfXnaR106eeJSW2jIfHYtgtnKbJBo6KrjKT1WFHirMY62JqKrjxxTPjAtI2Lp5AejaYRJGZx
8JV71Gf/vmxAFCGBg1Ta2C84BL3RyW0v1/ARttOW79JmclF2ugCv2tl9aebyaCXtRzZGd/NE11KG
3SeE7Zi9jVSi5VFqe9U82aVq/kXDai6Wkl80w5Ztwh2TDp4TGzHKb2rb0CeRKeooTk0TTZes19yj
SugsREZ6l+qoOyLpP1llJTZalpv0Z0If5gBV4awDN6aJQ1ObO3oo4MKCoDsZmebey3FajaECxM6F
UKjmkaEg+JcDN5Yo+t8P3Na5HMhrFjgTfzvwOcpre6JGe6ARnBxI3ECuQTkPVDydsw4N+7pB+lxG
aXhrxWF0nIRb/Nsx/MPJo/5hC2ORQjqs8jjGn6TKBA/g4g6z6IBYY7otUxN7XxweWPkZmGKUti/S
AbQIuwOtYsnQ6Uf7dgYs+OnPQmTxX74hy0YqKl1poEY27N+F30kxTbJOVLAYVonIdGp56Fra8zqD
4NDEb/0cFLsitZ8MJ6guTkLmXkSxpS/l4YqThtNSnVnQr+rcGS7Bwv2zspQZ3QgxowcM0yhCjYuv
gpMvraPTDs2l1BqTpDn64bVGTzpP/QIjnfGB5abfjwUWZ7cAhLx8iJYPpJG8/fll/8O1u2TeSoPE
bUd3lFrenp9Of6e3Dr5kfD62YYJUbspiE7vJtDECtS3xw2BXqc99hXd86uc98MxDNub099OZZfuS
WxH0+0wf5N6wsh5/BMaNPgjBjJZ+T5ZUaO47c3jsfCzo/18efU09+9e8MkcaP73JS3ba30lnS+Ta
//5frx+IKXNm9PxndTQOveXH/lZHG4b9H/x6FoJJhxhlSyJ3/lsdbZjyP0tQGAaIn/TRZDHruikd
rhKTVqexRNf/rY+W1n8saZFShaBaSQyAxv+LPtpY7vcfY5J0WNyAiFxSOIG/mJgwfr0gZ3QanUZZ
7D7RrSX0MZkOTRscCOBBw9RlhBSKpa9goiZwjWRnEwqY63qxLTBtHZvSoTFS0zojgOOipcm3n87k
3ffD+CVK7Ve7wvXo0G67SqdmzR3xu3Y7sEaZqrCV96iUgd8XhFNQ1VpBBLTYjxj3hfQfLKOwV3kR
d2ug1KmnbIPgmKCRnsqomiYBxEGfcmLISurszx2onwlSpTCG8Lbzo21GDbWYbehZhf/5Xw7/V+n5
34cvULqTKa1s3v9fT24dtMlQF4a8n1168+yl45tqpniYqBIiwizJijJC9y7U8XUNn0B7tXetYZ4y
W4VnATP2bAYpUjEnv1EwjR22gi3WpmcXtmdUaM46zyhjRmaFTLlvHkxlNifQWzCjspgNnK7OeOnv
/+U1/TqBLK9JmSiosJBgeBHG76/JFBE7rDgV5Mla+a5udOX1hBZv9YGx3KTxq0LDgiY/GNsSh/je
x8tytIxwOo/Sh3XlVM8OkSonlYkte2PjRjpPZkT9Fvm2fMC1RWuDYt/osn3786EvN81v1zqHzr3D
8GtwV4nfBt+8zP0OSod5b5SkgNla/DCRNZZV9Qp4ko9Gvw9POWxpJOfJpe/S8b0EswGxyLI0+NmR
4W6IUo92YzCPW9HRPKSjH6HV772Kl3BCknDRlj3ipBAPmnUeEgUqNmyR9FMo3QbY1VI2ixL0SQV2
Fq4NGhUyhBTkmIJLku5Tm5kuVso59hKUULQei2inDURXKHFrBfRTU/oS+9mfqeT6/rryaQJ3eDAO
1RTcRLDsL9cPsKVUb2c7bKkdkgv9Mo1VdIB11G4NVuPS1+FaB8X07hZ2i3gpeu21orvEGjo5hopx
11B1XjlkI0M0auG9LZ8NSX9HEFiyYXPQPAgcCzd65R+oo9DBxUSBTnc12MmTPcvag+drbDSDCIkp
riv4CrjgBq38OqFHOWRR80bu37CaR0feh0a5tzLiEv78fv822X6/VO0lgpH1oqELuazHfppsncER
3ahC814zu3OvOvqBTk28OaWSpEvlwVHmzcA6E3tu8xxi1N2QGAxyLSjYRZu+cQmLcte5GrQsZLJp
Z9wP2jpIKNgJF1HLXLsX18rd13857F+XiX8ftsvArByGZP7/9bBtTVfxaNXG/WwRDaHb4QPIyluh
qO6YNmv9igw63viAXQYdjIsMidTTksfG/WB/bUJVj75d7Y4DC+hDk7nYF9mbiYpeO3XSf7OA/2ZH
vx4uK0rBZld3GRZ+H6N7182TCpv7fYbT9Y7KAQzP5D0a0nPYFR0Bvsiv4pxsvpzcrjlPzkYQP0d4
NA9/Pm9iSdX8dSpTLGshsi9mPHxDv01l/qRapibepS7vH6uEmLD6NQ1RtxWRWIW61r1k/aekyOVj
NCMtMUfXawfTvL2eStoV22gi3Yj8Pbmep84LPE2PzUNZUdeuGwP1Uqwh20fWHZK90o8ZRa6ox/4v
i5u8grnhG+428A241mybz5pGhIIWp29xgozqzy/V/IdLRAgqCcIylCX+ayQzpVa4FTyGeypvX2SH
aWJwdBNjsFBrBIUPU5N8swvnXgMPQ/lwTN9jGzXSBMDNjATGlZgS4ETAxCFU5slsl876rIFXcOku
VRqJnH8+YPu/J3JWvHKZM/inwAX8ek1j3dUjTfSgRJvWofwW9TsG6R1a+y/l1Kpbh+D5FcU4WjIq
sTadAouf1bE8NMJcd4l1ZyBO38hi/GJR3j7jAaBu4xTvUke7ygSM1t4RySE0Y8ioYBpMu4e8Kl/t
NnD2eijqY1KEJdutKER0I4AdQTzNyibcohmsVr2hMlSxU4YSkps7KE7KHMGsmA5pUr27ceLa2JNg
lBGPSFyc099U2PSZFZxbqJIt5HTzjrwd65uG2iqPqJ1q9BSRXgVHYlUeDZhgz9mowT4wC4wcwPZE
no3wMIRGeGq9kcuLMmtyev583uUyVvx2TyiTW0I3cOC5DCi/nncEUX7nTK5x7xKVQ+Nu7h+mcIbA
pbCL25o9PmguhvaI9cV5omIF7HrCmTrhIdCymq0Gyd1dI2FMGTtJyajrBCUoibk71oHF0O5Yo/KZ
Tuh3OjTDPi5ZWkVXWCJtb2y77j6f5GOQ2+62j+PbRMvtJwegc0qgyww97eIUNF9oHA54vCSK+WSP
kCp97CESeHS2tllI72JkHgSqoMpNZiUuxWWMvH8+U8avG9LrMKYEZmmp45WWlv7bmdJGs+vREBv3
0JJfZYUJ1enCt2TJZ2gophBpi7bXH+rK86MsI5WmXYVdRs6PHMsTeIdmJUoSBwQogj8f2XUr/PN7
aOsWYxobBx2rpmP8fmRZG5gxEsfmfigFYRFDAmzdglviJs9+pTnnWmlnSHpIAcoIDi7uJnIt6ao4
NtFC18u3FEkP2Qw9VGtqaIkdyvJR1+vnyXcvM4QyDzx0inC+JOie+LRt0hBj1XbhtMnFPuik/jCI
18FmXgQuSgeutEl0UO0HjghArj76hjnaoXuvNoXEIzCinJ6qmc5UhWFHku9uNcvFL4Bl6X0pgCCX
OIhp2iFjDrdoPWsvlwTAhQHYR5EBoR3IB4ILNN0kyUecTN2ZEIwyZWhm7UHZrzBfkswwtkR+4vQo
S7qrlGy90JWB1wRQ3dDLQNeNioCKYpT+2/jrSvysv9xYbJd0bijBqGZKylC/DWizk7hAdqbgXkuG
4obozX4L+1ShOAbxUGhny6q+gqNot2qe6H7F0dEVefjUkih/GKwk9UKgBGOd3FhTJwl8UDM2hBIO
L0vvA10aJ0QSNsGiDSQ6IqBIDVpaBdllM7mDflM0hIS0SXKnG5/atjIeSNl7bntbv3TFHRWFW73X
YIKkrb4L4/oLUvJdRscfbbZlhQ9Db9qPWasdExF0+CbNHq4iFIxo3AJpZnNURN0ln3hJvTRYq9JV
6NwAZMRCAMKHEaDHJE86TddzyCqpp+NhO4EXO/C9ypDavO1M+U6vS32dAR3zkKgONNaS8fz9M7O7
HzN5VP4oNkHk+2cjaii/jsmtVQ2brEA8L7QaMnBKtynoYExadHqhHhvQu80Hdx78+8kTdndG6Omv
0c6+GoOq9zFgoLEmcGlO4BghsuJKS+dmFy7G+0pF/0PXeS05qm3b9ouIwJtXeQm5tFWVL0RlGTxM
mLjJ19+Gap1d6+4454WQlEqlUoJpxui99Vuc+MGqycSw9zJSw3hZCzZZJtFgRGzGCL1a5Q72Aro9
lOlZ9AJr+6pairN9hfl0ljqRqJN5GnCEngNhILaRWFhZD7TROD1FPqARI+uzK9mF9FOjwN1aUwmd
mTzZqk34Px37Otn9WXN4N8W67OP2BiqugTBJbPaAOoFqIBkHBDxTjDV8JLjDL1TiRaiP8loOBfl1
fgQfr1drl1rxkz1y9vD1Fnt89T+NjLyfll7+ZR4bgMX6cIVBat2p7H9IugEkJhM2iPTgSdFhZ84w
oK66d7uNEJwm8z2txx2mqnQDyICwZVvbAQipDw2wwJ1Ty582bK7j5BFN0VJ0fwWIDjhTn0O+NuLX
/BpvmDIOxLnH6wWUlGrozTIB6V/PCxEWyr0LLpUDUQLdRWzY/0T7AC+bX/e/fKP2qSXIjDByNTOB
W7gYIimvkUrltWhBrpV9iw7PL0MzoGKmuw1sO+bboKEXMcuxvERCXvoU9ALWtekJ1RqpNDQLhop/
y02pd/qFST6hnwjo+wsV3KlhFo1lC7gFbizYJE6H+egRS3Adi991wQU2FV5wMPRmARteIpZcdSyn
i7Lg3PUO/rzUxPNO9AeKAgBo/kaz3LBzh34/tgu6LW/bWzLH8mYXgLFnC7QZSvsiBJEO9MuxASKj
xZ98fXpH8MSJQW+H0oDmf5k0/n+KgEIG2OpmW78TpaHf1azGe3Z0qhLVdceH9AhRxNGzhHoLYIRJ
Gl/FEJ262nbOZeJ+7yPEqo43I42d3BssZ5J4amTwkYMGEE0WOC4PeYTZBj8U0BLiez6myNf2QybJ
kSBKccF5SfxWUz6fLKLEd0HS/fK6bLoGy8ETOpp6n6IQezsvjJIo3w9T8ROSZnyfuxGAoxndaxBs
GmSu17qSF+CR8SWlSo0Cp0UTlbTvpNmZL25shomGvjfV9x61B8jfhL1onLaf6Tz/VJHm7esZMbGB
hvA8oyJhMZasDaOdQuG8JYK9UA6DE2qQsbKpZ98fa5k4S29y0tJr5LXXOImSQyzKaE8YCu25wmJ9
NzSgvsgU3CYS1TFgpDXmJu/e19NHQ/h50UzJi52DpUM2AWAJA1oCPRoJVLAyEPVtmsGrX0f7JjIP
oUhjkK1HflePHhkXaUxNREY7Lx82lluW6851+bUBglcyaL+SzrCOPZpgUDJLRhi4KcMw3zTkTNvJ
R8igUgduZQ/B5vSvm+zeub/HmVwh7iKbDmNXc2JbJP7cNeHaPfa5zcnPSLjzcaA/QIno22Z9+2Ax
/rmvJ9C3UwR/wUJkbMzpn0MykdroSW83aXys9BDbfx1aOkepcI5eZXN+TIyyW3DEP8ngbU+2xbrI
9cCt5Y6nTuly8OJZnSKBMNA1h0MDwfiBt0tGWqumWR6zWFMIiYbvfx4m9ThxTcwyXdWf2uVQWlF3
6tPSpGLiZLBTS3kqYZ95bOkP6TQpYkO0XpL3xSF5IOmQhEIGS3645dju3AI7HgEdamsSNYAHtniL
7fitdXuc9ajgV8TfFtsMGdOpULCyrSQJNtZgpKFXcbHM7aCvxKxeQPHR/TWxY2jwlfrJOQ4SV+cD
K/c4/Nfdecyqzaw1zgqFQAZvCs3EIKt3MmoQHC6YvMdh9gbx59bjLj1c+wCIGoFzAiRgOTAXkx7+
n1vxSAuR8BZ+kk31rjUWtJVHFtdkvGRkXh21jinZw82zHxnsoUwqDFtmsOndfEZZW78aNnVQ5Aty
M+TqriO132h+F7ak3Gw94xf8sQtZJhiydIdYcvwv69x3x1XXzM3ajptoM9kuRqNm1DfFOK79Mauv
RfDa4YvbxbC3tpqJuTqQe/JDHTjfWOX6ISewdRSoTXFZJSJCzgZfTyqSfck2qVZjU/JBUa84ja3+
W8O5FJg5Hj4QVnHCDjfvCrzr8CS6+DBJ7JjxADCbJc7Zz1V1XCKG/Ia5v4Awirr0O0l4u9GvEFmS
7MwyAlOLBonHnIrHXn1B22svLu4tIHWw3NpYOBtipYa1smRIaehQLY7e4iHSADzDpbYcmL6OQdxC
xVjuZQ+txfK8x63HY3+f++d3Hy/zv/347ys4CcXBbtAS1ID//98sJUPq6u+fEYtkIlBT+K/Xzh/P
MZuh2BuVdxIKEucCXv7nTYllVRQlza8W8saMT5If1AxP0Juh+keEWxz+/JXHT/7+3uOtPO7msTBZ
82MXjRVqdpAQqOunXZZxhcBagjuusUHy6+4nbr69Ni3p6xBdNyjU0HS6EbSyx2E2gdD2mY73LOsY
8JWxMxU5g5XhQ6gNwOD6Ts72EuBAqLsk0+fBwI7DNimGCfNHkqXuMdWRnFZD45zy0UGOWDmBvqPP
+wLtlSv58ePHoWcfBB81yEEdCah/lZXamOr4bWZB56SyLAQSMu8fz3s89Dg87pZORZqh42zk8iKP
x53C/+eWKHSqBnpGsOzyQo9fYCUPWILdMtJw5R+cCIGSr3XHMu/mk9MyeUaaTgeymLW1X87kRH+N
x+iF5D5/S/kJhnjsdDOiaW5WpUbIp3ywNB8PPA6jq2Mozxb+JRaLDF2HFWwigxngcYC+8s+tx91k
wQ9DZERf9Pc5/n+e/fexx+89nv1fLzMhbNwG0meMGfXZ3iCvp4jwsJ+jlfAh0eTTa9yN6c6kB8AC
iKDS098DmcaLifQ/DyoHBvv/effxg24R6/x9SqwSX63/3v+vV3j8gOXAgPgTOm7SU+v48+yyxFby
5+Zs4eODWf4/f1umebd3mHIcGw93YkaHyIc68+d9/n3a3z+qpXyOf+8+bv3X8x7dsL+P/esff/zk
v35lDMB7kbIcWOLeUj7tliQzPrmpp8ApEO7yViGCy+5FX25GIIXKw+OTEflQIbnHhCFLzzk8vrO/
3+jjbtCZbMDKuuD45/bj4b9Pfdx6fNFpPaDW+vOkYTBI86iAje8B+RwG3WTdP86B2BJFvGnYiPfL
MNeq0Zm3jzNgms1Mfn1gD5DxMdpgQ4oxf+MGnKRE6QhxO5csnirII38OrfTNAqvm/9yPnJiEbZk4
aGtcsfVmhx0GY9/jRR9UBcc0cGWZeNe0Esmk1hIRTe7Z41N9fC8tC9+d2dSvwAFpiC8rGHP5gucO
GSeanv987X+/ncdj//qKxOM0/fOp/70Z5YLTJu37D7+Pf3haShcL0WOo6hnvUe8TadB41VM/ReEU
aeStzc70XOc5PinBjksn4koj5wpdmbcnJaeHl0sP087HfOvBEtwKMoygbvcVOQ1sNjNzxkvtWJep
MZsvzl1zI+vsV0+R4cTHPFDHmIB11FakwveJ8TkbkizOWn91CEw7mt21z/U2RFv7BIrDPFBo+URq
LR11tb282NoMwcx5dIlk025rsyFCt09eCRj2WCLYr9nYIF1r/M+awWrVF5m+SkfCzrSUuX5Kg4+m
rYxr3Y8eTmQrOupKC6GFUhpz9Y8g8eGZm9l86HzjG+HzM+J1nJ1mqWEB7mA2zgSt9BVxtXo04a9j
Q6/Z6ns6Tx+QYOCaZlSgdJ3NEx0mk7VB4O5Qh7PDJxppRWA5ajBj+gGktN6NqHX2USzjuy63CUz2
ysaMFiuoPjXRS5X3s8JLvdMlVnpI5SPK5uAZoET6TGpysxdD9jaUdrelOUxykhLxxlI1MO1ydL6b
AwUzy5jjvYwRyHAx3OKaahWwA0yAaX3BbfbFUSRyGFVEwFs54UzX22ulfBIM2+qHVunVZRBTxtSY
HaiD3hmQmtCe3YTwiuKaZViBCzd/QkFbvvYDljTHtj8nU+n4Lw665dRhjc53F2h6DdFU7XuXmK5u
HmBh+vF2VDlTYYZqS1rUDPg+fsyedSVWCfoleWAV7rcd3aHfJOXRZdYXAovECuI0ID5OJX0gYsf8
6t3P2YtZr5Ns/e9FTABKbPbmwajjAgARxpKpP+cu44djyOZuysVfJg2CY4zg3NTAGTttYp0dzQQi
DrdBIVVEfK+e06Q9OD1QUc/pn2DwUkKxFD3K0s/DuMN86xUZGz0mOs33rrMNOZ5kC6BaFWbRpNj3
3VPXZ/kGVIh/LgbxHpMPcbSJfW+GqMCFTg1Rd8hwB+5B8BZG8XAatY/+UOT2k5ry4FwkZY+SPxnC
1PjUSBNayA8OsyuAKXuG+Ba5jXO0XGcf3AfEdqavMVyIa0ARexuRlP2zxOd5zQLjnf4NK1h26DsD
7CtXd32dGk4sNZZrq2yr0GjJbsYydi6/z7Sc37vg0yRWUqVV9GSk9ocF2uAOxB8XoVIXWnjl1fHw
arFWGY5tPem4fLDdTK3zYjb5BfFpdpb69IOkxmAV94kL4KIcN4jk1Skg1Hamuf7qa8V21LPFlIga
upI1aj1fHNmfHhFF6Ahb0UUuqEUPYoOgb+LWVRsOxhwgU8x4d3zAqzaytUOh5jdoN+1rPq2yyJzu
ubWLIWk8+QQJtbV7QtBYUCqmK2oUHkukwlwTlzbtW9Jd9jRtsGQBvV4lWgwuPHEXtRb9g6ZScUjY
y5pYRlJtmVfbvHM2QODtEOXgl2kwizNeREIazJ7I2ZkaodLnYmNFthWyjprWVWlmB6PBaY3eNDJw
wmElJ1iGd85uXwMv2X3VamSs5lBEFwSwv8BHf02Et+Mp1c4yI85uvRdhM/X9M9IDxHwm9QTuQsIT
Ft0WjYxg7zNA+0oUqH/tE4xtytOQMLbiSgY26l2wtsICI5EXMxiv0v9h6jXJWPK1i5W/iwUuA2e+
ZKX4Wmvt1XXaaa+jncVE+U3vcoNEXWRdWdCCF6L9aFi/9Ow4GkH73fhqRtV80RJtixVfkLH2mqqP
1LOsYz3YH6PZuzg8h+eO4Dlsne1hKuiboMAURZlsBvayr5IO9YpOQ3ss1bOf4jrFGobPGDv1yzhQ
YbQW9ablgmJm11q4mfaGDO/geWezyMzXxPKXqOv27DR4iOg8oCnVkDsqn/RDFevHOml3g6O+zHYD
lz2W3dUZqgxGfRNsA+8F/VkLxKuj0J9MIHcGf69F7AARI8f7jHrUykXqXKXjEk2qXZx+Y3e9eDGl
T0nLEjeMHxhUU6M/l/NnPar2yadctwjXWMq525HuwUR4+FdL5hfLKs7SypKXIHaTPZFEzQn0kJCr
akzeNCsanjwSBdM5QP4zu/3ToH6kJuhpTbpkaTWA97uck5ZqZMU2mkh2z5vUuh3ikRpQLp4U7jtc
eBjv+qXRxwWxpJc/DZ3dnx6PRFbchtZU/SIxqzi4uBpBdbjkDlZn33a0wyxZQ+HtTbAcccGIGv2p
4O/Y2SAucTYRuu6MXBdE+lEazjN8Me6qBQ+8xiiS3bqobzmtSzoeQcthqm5T6RSnNi3aLefEWrpm
2EsmBs8V5Kx06qfrdFdVG4udIP0Oack7xtUybJfUonFicX2zqGTp1Qa7opso3StED313mFlD3T23
259wZQMV8LUF7Y0THxeW9lLAHIGF8rsilfpdONkpJ4gcoUiRPkuIx6Qtxnu9zuZ7EuQwDVV9kUNF
bjh96lP3pHk0Ad3G3mUM9HvaLmzlbY8kyyqm3g0EtqMqarrHoXbHN0ornL4afs7Wsda1BdvORyHK
Wmn8TnEe533GFt4nM+JC3ALiodnEnJJP13Z8isU3/uSM+cfpdiDMviZuS2QBSJI1YBFJ594iOcum
ZAr0zoOd4r11JJmudc1poaVHHn6U/Auk9oiOnjkTwmvKHbJcSnOEPO1ElOB+kMl6ZqX61baLt4EM
hMrE9hVETbdR6eiyHphec6cyEZfZ+W4c49vUUv2EqCvWmWZ569QvDqOlEH6nGsUVeNG6+53mnXHV
MY/wQVplOX6zYGptXSf+Fbd05mr6TE/TpLGs7JKzF9wnJMsEZIDsjjmVh9QfNtJg+GcJw1mh5hsB
itkpYK88dp68zYYjIVFN7ym7ZirIc/oauf0lBhG+OIbmPZZzYspsgCDBz7SZYE8PXK4dAqJt5kkS
Srt2Mylrm0nb+6KDEPHd4hCYo7epnIrTpRe/aOY8O72p/7S0lEJy4H5h9hLbXHkbLJDmE/iOt2Qu
5+9JTHhwn804BS2yjiZ8IaGdu+1KmA0UGQ/LgeaMwVHGJ6ZQ/V1vqk9PiG0AJ+qESJ4AQ3vWKLNF
/XlG33oWbnmDO8u6HvXINi36lIw9dhok6fZntuJ9kHtPmlxWXmjme7ih+9zwn+amaqGTUi7RZ7zp
piGgHRSN2JGhuCE8oqcs7CarpBwRQIAPXUVwkb8FcfHhk9yycgq3OY/GADlpikO9w4yZ56N+IOg8
IHrWuvtV6d+datxHHhWMYkxDWoIHStnUVez5WwPxL0TNv5K0YzAUUIarLXLT0LZFmJyt5wzNzJrs
s+7QaJLVspsXR5pV/PZEw65gsZ8UFvEVgXlGlEC92J7AZL0JD29ap8Mz6jwdIVLg38UUqBOepm9T
WYhNYTCheDRV4cAiGl5MUEx8B+FNPxvHuE1qJ/CI7rPSi8ImD+6oQG+mQbHFaKpjjnJ/3cGxSSFH
3Ilj/YbzIUxh+Ox1w5QrbcaBmNF928uRt8OyKkMT0Q3HxCifM6UNx8DvicHS/N8seKwQ8l60agN7
Pk7GeHSZ226mGxwBJrKqGJZAB3/67koaMLbWp2+Ont9KW54m4LGXmGj4Xdo2sEbA3UFYcbjoMZl0
hXutEosI6fzDEcr7Vcnou11/Sy19enYzoAq99Q3ATHDzAvGFuDfj1JnYZE0hFetNWANN5jgHzejD
OidbOyEZmKhIoyTGkx0wEwtyy6G8osU6Jctrlk5XrM01jgnjdSgEwQNRSadt9gkhwTuB2Ps5Z/wt
VO/AWQFXnqlFMVfiy9fFYO4NEAug5eff1Mafk6Tiw6o9vj7C4VyBFWiOjW/1GF1YHskTnoc9oJX5
irEkStvpDkTUi8tvjT0adzMJxAojNgyYup5vYCCJ6bHaaOtr1PGtflUbnbWPVHdXnd8f4WmcaojA
TWFfjK5z1lNs1BczGZ4K8n3y2k0vQVSotUA1tSsMgpQCYs0830/2D3lmnBbm1taSYsf4uqZeImly
LAFykyNWpGSLTbssxnNtun4OxEPTH45XD3lJiT/H13XvOir5w/DrtU2D+jz440H3JUlVbg1T1agV
LeC54pXhny/nODJZeF/QFcZ0/I0McZ8YoFJpvtDtp1mzwocF6G1iTanbYdMXvzD6zRtkOGRI0To+
uahH3ag0ngngek987UyXpr7G04cmEGpCKkvvCKJBBTTM949Djtj10pTqy5jD/mTlV5Kv7RxKf0F9
ECZI/gxKpALca2Kr8sD25lWCJ+vyr7K1kUoGC2LNFdHORjeC3ZQ9yKPtVJvDKRsj65JFzfs/pYEC
/0mca2HNg4RV8Lxhh48FOpYIzhX7kVXGxnmTM9kc8sD/Scf/wGDQh43Mn5o8N8I4c21ApypU2GOY
5RztYoN0XUeN6W6MSXsGePqL/bU8aMr5NKeq2GRalRzGBGwVe6KwcJyvNPj8o58nAYJc/Wc9k0nv
zZW2I+NFhn2PLZXr5iCGOqcjphFlqOEZ1s0Ola4NqLWyqQvV1ODtFkiBPZJIWARlc6QEbB6JYYKJ
KUhjtGqlnzSPrI7axo0lqxrQII2PPTvidlVyca0p2xRhRRbCVpXz3S0gvi1Cm76ld1MRFQk+a0KM
tK1QX23l0JOdPlhfnPqnPrM+UvV47tiNHVmHf+GckaG0njuqGk95HlyxjwmGSZ0ko0Sf7graY9cl
7prTNAUAbNtPTqCF1Bfgh2bVpSAWpYpL6+Bi32eMhm46i4AlQkT6tEnl9WRm5MMMhWQ9j6xrB88f
fL6dfoGenl+clrQYJ+66pcCVbovEA1WnSOVGhznuNQJA1gLVb8iLwSflElONOrjSRe3WksWgLQWS
opM/RTpEl0nEdxN/fZJGwfvUGUiUwc2GzLsd4DYf/yu7RR1h4KmyDZakhV0eAoSCW8sr0Mk5/Zau
b3MtC1wtXQ5zXFOi3GpWNm1qtXK1zny2VfarHumxEs427fPI6c9BmQNXo1G2rjrj94Ng5slyO/dt
cxvHEQhImp5mztL1BCvyULm0zzGHy1sSFWScl4dc1slZ0PJCCKmDWnL16VR7wXhP5uzkUp/RkvE2
SvdNCO3iWirdgZPvNn2gHxF3qEuXBfaqK5fk2bi4aQ10C3fZkMQNcTXl3H+Z+2TnDbn5cxw8wtYC
GAB2b76NDIlB56avQwst1x68ayPN5iMoh11rFz9MM4jZj5svjaPhUI9QUeDSwUJp9eVT77Ii6YZ4
F2kAGmsgHKzM4R8gPrkjv7SOUcvVUBAPxGJMYud0s61H7WGNWifboKVctgwj8cO0PKWJgM4byHVr
EEXV5taLICNizrGpZdE4H9tq5oxU7NaXRQkgsuwUC/YItC/ptIsWXCfiyzlF7EgqyatF+jq92c6i
YRCZ2ynDi9GBA1+CXM3I39hmH+0zoqnoYGBhkJ2d0r/TSfUmhaFp+Yxz8XXIc+3UO2b2bFg0Qwgv
t1u1flgS/MWuC2jE5XrF7T/E8Se5bQNtxueY4eKaaNXvcglWt9iS+znZaBKy5FYNCC5lXzHug4Rf
t2z1YIRn2m4o0lOcyRzn7ZidfUWkA8ywmvgj0p6Nee/LNy2rgm0Oef5IC95CzTR7qy4yu5Nf07OX
pe2d8g4YYpH35g4frUHDyd5xRVcIJblQW3p5kXYzSfXKh9bexpneh3ruEweEuqm4x92UHMUyzI7K
hgkAnmdfD81LXoBIHLyLRQv/gM4bik0F2fBRX9Plcxawom5FoG5qZrtANFy2myGuKtGSNmzi0bQL
IW/WeGc2Ss+a9L4+SjCFN9okQZvGIf8GNNCgh4sgqF53XG4zjtMQ6MVG4kfbE5aTtg5AxHS079Uw
/HRKNwyKaNzKTEepX4wQmSbnxZHwHpvaQTYBxYaZJHgaAkMdc9GyZ7WmiCqp+M2//WQ16VsJonsj
KZkSMt6ykxQOi6OBKsq4SDiSSP/ojCzbwO/Skd0uSBZr4txJKvdmYu5Llb0jOB2QKSLujTtX805L
ogYCV035z2NlDTmjeIbi8AY59jmYYvsYx+m0tQcWIESClzs9qO1dXTrXSXp9KGgi6Fe7jtTJEdav
HonF2SihQBnQe0lQkdtUbzndAnfEg6pNuH6Z4VJWKiR5edBieyOHtL4sMAY0jlI4lyQfSrCY0W2s
9J3v1c73UVzMOfHPVkkdqcxwnzjZ/DPXWsLe9Z7zqZ0bItZTQmj7+tdDDB9N/mclXPllRa0qA9ns
Q8Tmn4SaPssbGHcAXW/ONI2/Z+yvpJ+ymrbs4TAYnyy4Ulyv+PWsdioull/fBzel2FgX1i6rkafm
XM1rqs3rcuzbSz36Zyc2qmfqtqQWpa63YTX11mVNuqfdjHogdfwzgqNvthBt2MR4JHqPVIS2iMxV
JsFSq0aiePAnWh+tC5XBXSsCqa502MNo6HU62wG9/SBOXhUtCaS66EMqzK1Z4zobVMX9QeoGICZh
XyJk0RNOFVu9qCIRR4eg3B1lJdJxltJjFjfkG3V3M5+o0msqRwCafW3YDJ8zV3sfIvovPprPMM7F
TaaLeDHQNqZF07Majfg0Bs/Cy7zwcShgUuwTSbYfcBWUm/avhD0qwmHUc6tRq76r7MoquYay605f
8tRDd4qf3EiwN5CO+wpZ4qXgQghjGWxdGSxXdU4xDvqjvs2T7oYSTt5MXOFBpBeM8Vvdp+yqYbLx
guJ3Ewz61hMzE5kUFysv9ZAmS3dUM7b3BEbVyUHzb+TauSn64i2dsvyp/TTJva7SOn9jdjbO1ZKF
1TZ7WzOzFx1l/bY0FC0bw1aXwGjX2pzL/SQLHxFHO+8ftQWjfWaLoh30UaT7OUVhmND/0P02Peg/
J4iZYQP5Zp9b2kvVcc/snY3qjOCiAK9rdeohuW+bEwa4j7SBVWHAzdjVPmHv+IQXcYu5GlnUenY1
HfA4UMNKTGudm82agk16UBnhBE5igF+wxRJxWVJbKn1IqoAENmxGFoh886JLC96dkey6xPKeK0/t
rQ6tXu0b17LKP7p5UdAMQj5XuUd1bayRnfZZKMgcPWYVhUIjrbuQvC8SL0z9BrrpnY+AqPOZJbiy
jLuV8O9XdCjXiNvLXeNn7rqvPHtjsSLeo9FtT3DGRAJdKWhAYqhC+9TGhdbpi3nn1W21E+l7F5fT
IYlgv3eVO1BYTS9RBeY+LobujFcedNfUl9c2/wzqagNtqfyeMZqCMGg3OH7ii8i7cVuZVrZzjIzR
yE3rjTNh4tBGw/rqDBSH8+5LXhfRCcbLqyU6cZUx45ZnG2RHEgOWTMH81JI5do+m3xVNecA87C4o
+ai7mwCAn3J4Ul71tSWJ5QQCskGaR0YutA3S2aOqu/QV+SaDw/7BJJJhHJwLpiPn4gb5jzJuimMN
HulGs/+FMDGyT4OgvU7jytej1Uwx6IU5JyCBufTIINg+uG0aLs3DEDxT985fNO13obp6T89wYbix
1RkFERJURi6FXqDEiVPONlJtSZ6wbpld17fA8EoweG9/7pgD5wWS7LWWIthz7coLNQvBqlaN9ja1
bT5kNmevqTlykhjxcLY6B8Bbr8RqbGfv8DBcmCMrKFOyo6RVVO99HXlj5vrnZqBlZcZafR5V9qUf
qeTphn6vaVjJBEJAMTXa2hNGSyXKPDx2ivwLqH4z7eDJju83Y7z3HcjUwvVIIIRb6OkqYo9O8W7K
pjuY4pKR46lNjOnGO2CF7qtdMZrFNo/qaYvmd1/zZa1Z05D0EqglEqz5PpfghaYeCUcTG+4O+zkE
WcYTz4sq0DDaUyzJ2tMHNUFy9LQNy0jvQML9lk31n5wx+gbavhkBhzVL25F8O+NAKp4MbLGiicWK
tWJZjCQGnGrP5ECxy19p+C8WGBHLUlmHOtnP48Q83BgSTZZXbbNIho3TB1spkM0NA34z/ic0id2w
93sKcvFkvA8127Jm/EEBMz8oWyVY9Et/bYgW/GyKnN8yO+ssRiMU+pzd2CcLtgIpiTKJQy+ign6L
d5yCa+cYrxT0F+AyNdaD443q1c7s7ClmyIoV2eK6p15GCXZPQOFFV2Zgul+WZ6mxjWbzTHEBo1Gm
0SKpFdTIloxGgYVGGYn5CqEbnXR2KW0Te41FmXf0xS/Xym3on95wrUaxphC3ybXU/bDwKHowar3e
6hiYeh+6OYNn6en9Qed70xpo0UK5LP6MHExsCv6n9qjfleGAmg8XbQIJCmPQCgV1cKaJdarjJrsP
1DPW7kSpV3ZZdxLILehpulfhEzQ/s+E6t65J5tjHFLvdO1/WWzr6EBfTlsRgq0ddAABuZeiJvUts
822w6k/bbMZrRHBBGUj2z2yABDBmJO3l80z+ympq95XTi28m7OyxTF9Kc6y2Wu9297mGAQRgsnaS
Yv3ozOUFl7qAonXoDMW3Z6bEcjSmcTXtLPTUa28jQFeEbzJAFupWJxMCLXf8tmTCnjP46WZtHTR2
SufC/tSQ4+7jHiQ5uY5Mm723oYMZr9USEdTVOkkNAAffy6Tb+gnukcroaBM3JDKlLfhUP0bBXMx2
vJHKEvuqpATbjSHJ6+P9NUasFDrApcqMiBNq0IiZMybkVt/2LgC6yKJVornW0azKN6TSUxjY0xgq
OkVwP61TP+bNpUWwQm7M/OlZcRXqplWGj1u1I6pwzI33uGnFLrLq+RTbHB63ptnCGUq6TJ/B0SJf
fuu6GG07B51Aa8D0MU1kY34ao5zu6+cR+xCdZL7makiQJWaBvqq9aom4nI1X1cbtuvGwsbexb6+m
KpkuLe37h72sor36Mmc/EGLdGjtyv0n2K0lgfAN51T9bRSpCb2wwv4/wX1w4oFa+mApSioGyni8m
8X1PVvaBLNF56ex8b6sAfinhL+tyyZnuCVcwSTntftdp+TVh5b+n/UBVF/U6k/Ls7VjbnmiZsf4q
01MaT19tvWSYI9FwA+2bTWSZfX/oI6YYonc0ps1ltoHxoJRGXT5CMW58X4AHHl5hdJtnLWGkpAz1
veeNZGj1VqgpfhudQ5Klw2Xc6u6iV+nCwbbfS2N6Rp4XbOKs/gGtptwbkbZRpmOcwLJd7MivianA
vRsQgJmlio2hP4Qt7aIwiMqz6GPSqgQ2Xrtm1W11PXaNoD7RM36L8b2fWCa5m44uN9VTZofOg3y5
pJ8MrXlNhbJ26SJcrjRf0A4sunXRl5LU0NiBPwvgX5ZUT8gX0NZAxegli9e+8Jtt7DNKVHqE8Zzu
1DqrVLfOe/IO5ETBHEIgZcWxA8/Z5tlWlj2o7rx2nohKKdCnOsfsggYyerNkQzOe0X4duChSgM5S
G63Ud6ThzUF3TrGmuRdKWSz7TW2bSt188wvvV9mgi2Le3Jd0XsqeKHHlkt9ZZNR0Z8dhHlD1AWEV
edRIEKqEwnMzHKxR10EEfmJ0qffk0N0SCrIrnCXyIKW7le64z/vM+zEeZN1ux3nsn2uzvfnJ2G7a
/8femWxHikVZ9l9qTtSjh0FNwMA69S6XS5qwJJecvnn08PW1Mfcoj4iMylwrxzlhmUySqTF43Hfv
OfuYSrGbBvqfgCUsL81HIpVzV6XS1tRbOfbXmYFtuayfS1pqHnYigmFU8i61xu7DKWKXZyOaWNxK
Bge36PG9WBAdZ6LlUfSVxfVcDd/nTKUvGeVHfbG/SpURibRzxZsh8cGDh03YNwCDmFtgEazJlHZc
9ZoNyn0bqe2pMduXWBc3Wt2Vd72phXo6xdedo94tpKbSqC2iHQvhckpiDPWiEszDmD+x/9s0j9ON
Ytji2K7dw8VP0BvqIxLN+tj31EWGkX3J2no8rJX1REZswdYa6KVRKx/mxJ2iTPItPsZ1sdtM2PSY
OvmEPelXVd+/EbjQn9Nx2QSk5s/Uz/8JjPyviCi62Egl//sSeRl/1v+BiPL4WVWfXff5+Tcgys/v
+jMuUv3DMm1b2Mg+Nh7KX+MixR9QJWhdQ0Sx4R44YFRw0PTJ//lfuvUHsBKB2U4ThoobErfrLyqK
bvzBcmhBOXWd7UaIH+/P3+/up5ey+8fHf+OOCO3v/j4TognNiA2SpOqWcAk2+7txFm2FTq/S3OY0
tuJf3BKkEDWnydD7Yy+eLnaIWtca4a+bIpE4N24Jf/dIKPgZIHiq0y/jxD98FJdPXJ6r0MX781BE
qBN6gp2b+nQJhRBxDLP58vHPh7gdj1oBu7KiJ3AoDO4PExwWexP1Xh5dDkMq0N0MQ7aEQJxuL54G
AKs4lC4Pp4gmZ3B5KEdm07mRMXGEdkyQz6awtCRa7WRSjtIgIVmb4xzFzBYMAgpZltgXgEp4/Xqe
QDbOZTucVGEX+Mcj1HazVoFttaozHUycVp1cdqmLupHpcJgn8Zs6U38sc/O1VXWsBLn9XbkF3PBS
LlZys2jZiS6eEjI7jQ6JYkBPG4wubBrSosV4NxlJzoSNnelCjiMziXaXop4oQLv7yRhTlpAlILQ4
PZhGu91MU/b/iOmmbXZRJc9Nq5+XOQZpARqKe9a6dZnBdlDezwVifoO9jLGf5bqG2vQ1T8YkhIjv
DROjDPb2oVYa31i4HrupXwMLsU/KbMwviSfx1bK8B92X+7TiEt9QGjN03C9OrI5htmpg8lTnuULG
QMNnDswo0xE9UeCNgrSM0qF1sADjJ4W1QdTnkh3fcjvbvPsEr2e1WHEDPUx99lLMVVDhhKIZ2Xky
okrOsaiE7jpMO9sF2JeskpJbwVeF45LoiC8lnYuDoDlNuvNtHg1GaNOD8uKUAEO1YAvikFhHON21
0TXzAd7QD8iAFrEnGhjuornT81bea/nJROAdsGPv/cVqvBgLdeggRWLLQKVfqcwgGmV9wOLShklH
7bvQfUwLF90fw+K5TUk31+cXtHaxD4NWDfE2QuCKrPdpexVrAUI+P1fb1Iv5B7t5Z30lLSYNVQDq
lwtl/dIVdUlxMt8JSC4UEkQkUFHpvpEY3+PeYusCI2NX2Jw2UdYcq7TS9kvZ7ruB/QDik5NKgdaW
DKyAODyQgDp7tOkJgJKMiaoY+1Gnh3MChg3bQX6IR+I8eqs9iTGFsz0dV1qWTQtAPFUA+Eb3OFOO
JqqMCnyYb20yvnR8LwYo5Mta3+PVq3wSrxjsMD9lWQsbYtuPib5CAhSBGjXQuSFj+3ZKy6Wd0C/N
5G7MeYs0wmRk13Eh9sxYKmYOwOqCmZiZvJHqWYnzR6gFVZAq6lmsB2kYH6k2UI3kTC0tovrIRad1
aojEm7n5gWau3zk7CL0cpjQQ+O7IiKmTHdQK9vxYjvVthzrb5Dm0zyNpnGej2CublFrdSOl5ZZxV
Gv5Dv0yh2g+qV9ebkZh9eaWxPUBvHpCovkeEdSjoCRCZ1e4tgcOGE+i+Jr0AN8pzN7nE9hm6Fizb
Lyar2vAHnfzplaLgWBqPpWq95nbUhGqYkgCEE+iVFqCKMSSZEN+MjqeHE3ow+3MwbQLQHItoJHDo
DEEMspHy7hvhRCWcHDgE8cSYZcWYhiL3HLkg4Trk4417rRqCt4fe/whcGHjLnri7Zp+4wHkUbc72
bgtz2Z7UD4niumyfISeb7LL17MACsi8MLo0kKWnwVSAw+SE18/11nOh6IqzaReJaqAoFI53Vu0EY
H2wVwcmQkZLOd9ir+5ulMBYK0zY+du6XCMjRU2ebRFYu6XxY1erYco6JgT3vWtBsSTT2lksaL3gx
yV1oK8SjububRvFdy/moFPEbCnoUmUjxgFNGZOk4JeEJUfKwxJGy1xJWzlFYfoPfeIdeJKb0DYyE
OE4ZpT7QrSd9xhU+k20IlnSLa3IqjND4DZ2YQaVS0Vu3KxtH9SSPFtYCH9RB6qVyis5wfscKGaY5
LVYwTs6nMbO8jNZSHBaX67w5so/MXwurAtnHncppy2fT+KGUW/iLQvxYD3w3qtPYr5sfTr1B6qPx
QLTwcIin4nEumcLCzGBrnY/MsIvEujMZxmdVt+tyJTquKuvm8NHIeD1Eq/5En2fcQR1SPDCgFU0P
l4QqyMWhxjLVGGoQEzln2w8ZjtEW2qrvqMBaMONXnMLKdGQfUUMdLzGWZu/IZXgd+l7nKPNLS3sd
R1D5bUYctIpjDvEOmTKQXXDgVe+zO71tmhoCjv1BmW/LsRmoet0T7jwmQO6t2AiPS4W6x9ail7YW
09FJBu4yiXqMymTP1sxgsleBLNdXmJ/Fgo27YGZvGsJ347W8+5kTbMLWFFoUlHbdkQWKvznp25M7
nzuVSxKjS7RrkwwtdMYw8KktmWoq1CC7BnmOhyJtP7vzfIpMuXnhXBpw0OhrlOKr3t5WycS2OU8e
Ja24YNWmCHY4+7G8YtGY8h9mPEKDm/QChxJxyIzdtGP3jZbzwR2X62ZoWGiWZW+txTcy6Lfx6LAr
qNepX6oflWspvsuEKqgSCbiMm0rcMWvL18fWAr1DJNpyNaJqomyQkDx14yFW0yBTVvOcJ+uZdfom
tYgdMHX51NIY3C/CugHqOnbFvGdSfYt9kexrsCGBXnNNdFWX7i3DelAU8+CaKBIYx4Zb+YIcmwy6
mJGSKm7syvzClfMsnGI5yaZB3pwnJ5d65uchp5DIoXIGtvbQmLi7DcZkZjJtQ2bCKmRSd7tMYr2W
U30sV1cQGcMBmcwrHRlAAo5zPdMED8ycRX3NCSNoGs68xH0dUZgFTV4f5thErwMLl7XOkI6H7OpR
jGSdJdHyIpxxM426WDMTENqNIFs2dqq3Js0QqDINPY25grujL8sHkdPgXDCNIhGJj2ljHqTDttuu
ZRi5H9HSSfCsEdoBgrf8Ga+cRz3BZlZ5Z83vMB3I27gfzTCGtnKyFEMn3thN/NwyuGe5cMBbual4
lozTFK6yli77zOzuK9yTEaS5Y++1whwZKG/rdzYhDmg3M7GGUy9EtPuguykFNAmhBdTWEYUmoufd
pFNV5zqiLTPeKTjRuUk08iSSzR3Az+y27WLZ1xNhm1x5e8ucblOa7SQbMXPd7Lqiqh51SOA+6//1
5KbzCV3EyJCG2bqVmLRbk1tEHtNpYZrmq0sv/SQrtEMtG79PbJy1dCFCPE0PVdevRz39siRPMf3G
nRjI/Lr8OpbbbytscrTdMg2LMZJIsGYmBVF+ylqNKYOGFIPZEUpqLIwIE2Bu980jKA7+2oVKOhxm
qAxubh5LlM6se4Z3cTHFDeh1wSQoUDP1E4FCH+QlfhEJK0XaMttZEsBKEbnAW9IRtnva2ZhVh4Yb
wyARp2nyVEavRhd9zVaK5c4o8bTIJxhZDwS0I01IxJOuWV3Yxx6pL7jbO7bjw0I0XW4b/SFTh2Ad
e+ZCrfXsxJ04bZCOHSiV0WuLeD3VpIRi7i5fy7TFzFsQkbx5rG3qqL7klIqrVzl+IZzjc0pZLxIB
DytTlX2tFSdX6l9nxgkQwh5TqQC5b/QRNrhOymRmvbmpspLnkEQ0lnjn6fITFUqrzai5nNS4eELX
rfKL4/4t3WfqwCR0tYzYPwtGTS3CQhs/xzzCTYfxMc6RoIvkRz8XZ+a++qkRjw1gvWPc68vJ2DYR
dA3CxOpMv3AaXKiIr6hGUSFVLinvnEZYAuOAODF8Jk2D8HXO73Fuyz2w1cB0iIJWNn97BD4B+8kI
w7HqlmPpPsB03jy3HKb4O0KD5Qihr6T/Xz3puopMUaxA8pI8PkDBqn0lTlrfkWaHEJjQ4AliNQKT
FyoK1zMJ7LYZmvU94ciSbr7XlquzIwHlq2SxDS2aP82CwSWVX8YJ1wytt/GsENy2rA4hypDoEXqf
urR/o3p4KlArcFl1Z5PMLeIQACrlsBqT5aRZtElzl7gAPNjGaVjMfSqL+dCZA/YSG7dFUxbaScnx
Vdn1txRYVFCwlv+8qEmpvtekRsDOTExItp2FWqswxDTqHPW+DSsprlW0Oq92JjndG0IRSqG0QEWL
q2LuWToshQwsV4P3WM5c3U4Gw7rnXxT1GgXfQmpA69LYHsp0v+mrUpqfp+UOcTwxHz0vRx/5sV5i
K6TLnyCrWq1jv24lXyZOkZVtmAr7KcZSCWuHKNuLqdCUZ0wS2YnQH1hg/OyhQXA0LNkxZrLi1Z37
JFPUVvEGELic5ksC3YKFJw9ci0g87TXJm9ofl+ZqSx+ydB05XLueC2LJzMlUvbRZ2122YhluBSU1
kUaonqcrmRcIZI3XsnI7T6sJG5MOySoD/K/tQKYmFVhk6vdTuXKObntXI65/HYpm2CZAczgp5q+n
pIW+Skd+GVwOkWUj/ihixNCkAm1FOgZT9Z4baXdSEUie9JynlF6+mTpcJnfLjZ4V8O9iNftdWcmR
xE4sDyCEHagRFj1OWhIWTrkwwVzkF4ocw/5bymJ0ilZhnFKM+j8f5Sji41yyWnMfqrzc7NogrkQK
FGrYcvESkj4JcTx00gh6oCgnacg7tyKaRFjSPqzS2tmSyN5x+9zvw+W5IgPaECszY4ntS2RNSIuV
ZQ8VWnA0U6g99fQeXS8aUlD/3w26Mv6yTfiyOucGSn7YjVTieJ9Ygjuza2+sIK30yNnsT0ZLMCWy
xOdJzXvuDSDrpxp0iJqKT6SPkf5CfzvjcnGwBBTMGkNEsfdsxQBqbJSNyyHa7pIq4imkF7i8LweR
QW2pBm2nd1bJsrGRgOxoPV0OynovdcU6Xm5rv59GWQn+WZ6I4KM5uh3WoXnEGbxppQaJ78B4i7o8
DtVIm6C3cVJlK4vvyjl6iMv6uK75dGZgXtbhUGVb9kxBSBXYHrcaj7Sy/UgjesGd0VHAhOHMKQ0G
9hxoGb+Lof5iokX2Yfx+lUSMc+MEld8yhGaMfK5b4gRHrW/2LdFbM0XpvsuwCoJzuU4483yDLMed
nkNcFFgJvCJ7YkoSv8zVA6ky1dBjpK0gcSW2mr4Z6FdgPSAzjSDPJxUuuqahNBDM1DYBQVdF5l3k
pqyrCYE1rbKP3JHUvmbAcGagDbbmbAmsPEdjRRXxOCT62bTjCBAbG4NZq+Nzq72uokTe6g4vFZky
Hkj/usn0b12TYczRIoExEd1MLiT/rBiFZkZU0gCDB0+4+dkPxWMiSpSQA6CQWbf3yDnmQ5TU88NK
1M1aVW9RWarfK1mfaAp8W7RSf2gLorTNrDKYfWvJaXJGj83TfNOk8kMwANulK1vLmg42vcJsPE+1
ezR7zb4eRU/MZLnMgIkm9ypt3tWp0M/N7VyUxgM7EHDldTmFbeqC2WdFrGHIHzNMZLsYApW/xsTn
xjH1xGJVWthOWEzY3e5aWUm0jm17NUVzdBUb2YM5vS1zkr9qxrzZB6wgm/VH5kNvzjd0CO4Nd8V4
dxkRJ6bilb0L7KkhaqJJqmWjoXfhqrjm3l469yqpcwOxUo98gTRxNy7t/ZjMp6Zh3kxGwrK39R/k
e61Hy8ym/Uo5wgbEUYKiix7rdaGKJZLTy2xjvpYdVBYdaNIucaZ3AtK7W7PqviW1YyAQ3264uJxO
EMjsHV1L6sDtJkxq98bDycsDc0oGiAQmRa46wXhg+cdGtp6cdujDWskeL09RCy2nO1m4A30tDssy
bOpsJteFhrhj2Lq0oBxaxjUclNrZuZ3Jxed2oY4k0CfxnWVQ3Xw+YGPybdFuR3dT5CUhSBGoBduB
GNY7dvXTz6e0S9O10ayvmGG3KAYYL5eD2B45pIrWvSz8dLvjyOSuS+vlePm8zp0ej2+GrqtKqBUg
4kFp0jqKa2tDxhQbAuJy0GZinCJOXyHGzhuspMW2QgfhdCl6oo4/+vKoUEmBySv16bLTqdnW2GWi
7udZrQ4zJ4qlqh+qRPTfpOWx3IhuBE+4Z42BTV2PNAxd2iqRqtFuWTZvc8ybB+SJ4XzvDgf+PJoi
qFDFQkRzlLB+KHezSlruGPUqyj7JjHC2Ppm2qeeFmFIHthrtvxU84DQERf2QxBnUnmk88eoDhtQc
irCesXmhe5xqsK70CBFAU8vbTPKzRolYlLfrLtbiKBgjC+Lfgn2CsxX3C/5Xdj2kFgfKltPqrMmt
Q4ISacT7WmdM7hQ4E2iy0z6adm6zLTXx3aDbd9lokABOwnchAZ2ha3vI4+wHTa18z/tN4hXyJeLf
C+x+/tKMX3MCENmzxQEOcKBUJj2DlrfAaxHSAVnBIuZ06hK2GTACxJAL4Y0izUFZxskb+/jbIUZ5
7eZ0erqoD1uXAGmaiyyPCFUkt2i7myOPdylX9QOecIgfSkYanRmRkzjM0wlcCms5sL1dQwA5En5Z
7uwuJ3eQBLFQNz0DLWIOQ5hoU/sdid2xdwsMEcvESIM/312/mZN9yvJAatD3pFvQo7Ng3TZdIj08
6A1NXsJTBMVNjmenH7Y1bF1RCACDt4f1y6xCfqB4zYIspXvd6WQnSr252ubZvq1k6m29bLykzeDv
pFDNafbihQGvRVLnBm+Mc1deW/RKCyX7nAU9XfQaVzPzAOSWJRxh1zxoZbSQyQ5usF9v1E7B+uCA
i+2VLzT6vwQyYv7SqM/wkprjVsZW05tgdw1UAWVvuabPMVXRQ9fwZ3eSDFsGmjSc2TOkRYzYivRu
AqAQ38Rp8gWjFNTliDse01y/aspHS4uvbWriseuT63l7o+ViyCvimGeseYjcte+2dFCw9U+Vi5S6
KO2vjH6eTAN/X8I4dm/3xfVk0wpxrQhWmNPcyNjBIDcpBMEhQGE/Zx+7RNUOFdTpIuNuRj4qcCT0
ru38jRAz+6ioC+DUIlQtomPJ7aD3OLaIrZDW4tg85DoyEYZpTThg30mULDrgK3vQNAYCKYqYQMRT
sKrWNSwKr+vExjxv2lPZIXwpi+g+j67x1w/eqrUE9DI1EdE07ha0YbuFHElrInVNQRruC7X3jZhR
T+kiHND0T8XtP3QtuYGDR3qlAkg2017i5C4Z4ui4xCPMUdTTgvIAiTZqsMjEyGVai8/PRhqsI5El
tccmPNajkJb8szaWT3RylPbVbI0fOOKZEnpFXF0riwBpFyffquw7O1UQmSY08h5iwNoXO2FpbNma
uyXVkY+4dK3gF85l1zx2BieIvSL/Fw77JTLIY6M6D+lrPfRcaZMV+av1nKl4mFVUCT1iGNyAcbsb
CoLTQVaJpl5Ccs7JVE0I6o2Fru4i2iyt5E8Btt9qz3WWjbss178avfaeEoYYAMYqPGC7Txj6Bl8d
UnAianJuh7YO+5nko5xuYrWoj8QIyXbBMsE11wzGY5S67SGyxyvsTI+5MQAuwkq5s0aKH+KEwiRb
EhaK6i1WYYk1pkVHql19ncmJr8oHHCCHiaqn63WwhyTMeCk3LKJY/LRhil6PO8dWHoSI+i/om74B
+32p8mam64YdCGNd2CXWjRalaMyJv1zwOXpOA0HTQUdekFHvl8jKyUgCo94RYs7VT+3RLQlyD2YK
gZYrx2Gib+wuGf5WWKIgt0wQi1CQPW5sWDRT5R1T0d6E/dCoXRxmKd5Pe1aNgByY1LPHPfXHdy52
Ug0Fb2M1W7QVNDbXoLRt7RYR0ahypcnsq2R/5lltA35AMKzoYvXJLrAgs2c+rk6DTd08GineO1vL
iSmqW/JdVuRmRUhNc9tpDqrrFkyGnnS8zDXswIZ/RP5FNvoPrV0PTNb4/e3pZbIxIEaJOxxLWVwn
j5hFWQ3PllkxAcJ84dkuLzEmjbwGB+N1SvEq8pxiJe2/MUTAhKtrtxnNwSO0EwR/yJqNdXR8HeZo
UfS3c5LgQxrX0s9LVG5r0ECb8RpDU3Zc9W2Lb6m3Kz2YK53JoCStsHC/91HNfwYcL07zFRAdF1RH
jyhSWvwwrWdL/K4DDt0+5z7RWbR6K+6XnqnFWC1m9qDL0LEHEnbgWNBXyEcgl4yZAxzJobBf6W5+
lwAkQiNtvHk62uDXH9PaZhxUoPfZisRY/54u/Tlf6i0VURKKVR4twYzItePA+bBBpZSEFlQ25L9s
axmN9Ngx7iYCj6aWvTFhI5a17xeP7r2JAzT70tZY0U07fxgXTjEBqg2kNmHgKJSJ+8So4OVVPuys
bn407PpUIuQKHTlDIkiYQCYbdBbREldXwqJqOwRELpAyHX9lbnSKWxSEdkS88EJdKSjX5VweqH6f
ZWFyamqYA+SoXqcMOKeiejO+Z2ah32jN+KIMZM63gIWPpsQgPtlWgCQBLwMYjsCcHcsbnO4Hawzw
SGE7Pt7bcx8zXZhZM/bqSOc1WYfAKd33mhaVvTIKziZcbLZzwyzXCtWtdQgDAnbTvifzEowzNe7v
g72VwZmW/Yfnfn+Jsqp94bEdi4k27VT/Ireqej0mfXFTXqWiRlFAF0H6jHBgTZUln+LOBrp1Iy/9
5evbSGP+XRZfm8u3X77mLw9/vtz2mvXWTLA0Lg91ewlCF7Cmq9h2Lz9wO1y+9/eHP3+J3z/vLy99
+aLfX/7z55G6LIJYBbE8R9nkX75x2gh28fbiEOBQNlx+tIrJ6FCuYvDKWPsqVj3d27GoQiPuv9MU
Ww4DMZ17EDb1oaK6DprM+m4t+WEcv2E15G6op36yJPUN3mmYn9VLtk7La4LpFKqzfeUg3D8o2krH
atuVuJNLNfTPh9UGppQOG5wedtSFh0n9xFdf3jzHQhFyeYjqwFWDy8NEc/GPXB4Sp5KdQCAW0Wgc
6/L8z89fXu8nc/PyqQsG8/LocrC07M9X+vmksVJbWjWVM/fg31/3+9f6+Vq/P/63r/m35wzwkke7
28utgW52C4Q4Wo14FBZ9d/kQFH9LTPefn708ujx3+ezlw8vh8gK/P/y37/23lyLLDQORznvRbsOR
DYMpt7lBzF/LCb59/K9P6mjr//r5evsmIlP+/KbLx5fvtCS7n8E5Eoc3ndqBU5p5NQ+Jbll+Pbx8
6nIgO4kWmXL8/e2/f4Xfz+li0n9y6/9HhfZfqNA0zdlEY/9/FdrN53v71uVvfxWh/fqmXyI010Rp
ZhAIZLimJf4mQlOF8YcwbZP0mF8qtP8nQjP0PyC/a46wdNfaMghRhv0SoREw8w+R2X8mOiO+6x+i
MwEwRpgo4lxb6JbJr/Z30VmhDwojkARkw2j0M0WejNrri6Qr2hiEvxVe/83n4o0I6V5oh79f699e
ujUSJSQHZ2iNHeOLLLx8US03nuPlO0eDzflopwa24mMbFfdRQTJYgRCJ+mzaA6ED1Tq1j8n0xGqr
HStul3CT+XaG7i+lgkvcQkfEvXU4VVX7rTwZYM+yRvae8UZvBdPo6s1myu7WGsa9wNu56uO6x+j7
GDlIueCEMRgBmKroX/shYTMhhzvYYIwPa7i3U1svp6ga2UyNT07VHguqPPhtrUqOWWZiCiC9RW83
xLaCsrtGkEPUMgMoKPdx+WTTE5sm7DsGrbPdwCjuMtwxxSTwXSkvJU6erT8GFx4Z2zLoHypUn3Ki
58fPQeqk4aObFXb7MdQ4wOiMmXD5RY493Io6opWerpStK1Ix4tTRaXdgRkM7gyNHChYBZw2A4Cw+
dJY5HA1l/IH0DdYtWvWc7jLSPnBHUV6UIbYcpOIVAIjiKeaNYk6Hng+Wfa1jMJirkQDyA16NxlRM
yHvVTUXZCEyHCU8KAqZaPiL22+HokDSJDaQIVzO+AiL9REPPxQiB3HpsHyvL+uhjV5BGJPrrJRXY
S+virk1ksqfHtpYVRF7d/TaSdbJatQkIodl3dnm/Ns7LWEvyThWQKFUsmR4NI8qbFvQwuJ7jnCvX
TqYfdSgkHpl338dULsE0cx6kqvHK+JTZ8kQCamE9sXiSO1cJttwCSzYKt9RLbGxqREZCnsLXoN5E
rbhCEeDsMmNlvrnZ9xf0DSApaGQGUrhvo6XyxzeJFkYLN48GEJAqvtcjlqjMfFMgdYfIHppdCqOb
uFx55YxFiReIt48YKPiuRc67Vze3Temik3MyhVM6kQHjk9t1rizu3sPZBvDD+aFjQmWaiTamDmKL
jWBtN4dBa2g7j+OEc1w5WqUedLJEso9JRFvNh3lRHQ/zNZjVBIKCuXAJzEisZVv6lj2BYhiI4Rjq
CL2XBTZBsPXG2QPNv1AOqpUBKDD6BJCL/V605XuCCqM2JM06A+VLX3wKAeczMY9Y1KzAMpfmpBhv
FTNDz+5SMxi15cqdzCOAIdgTc0Rf9t4Y2aQrpLzOeeHcq/nkkUv3miPGFOr8vhbjSzLL9mDm3I0B
dr85zZJtXnRP0fWvTgOAaJh4rxRNmkHWnxX3fVabL9v6imLEcHnTCOsbq2sXa9WhHywwRYQAKxOc
uWqOmnPPXtTKyweWx2B144wtfFyT5MtuwrJ6f2Ko7RH6OeiPWtU8tnkVMadFLLeJA34ebOhmiDfT
ctl8DNpd1hJ42DN/zNhz+2YHqAj/EVmn2j6LlPQOVPse0YXmqZY4Y0oiQw1I1VxzTZDNhRmpckwG
G9eZnj/25fA94+oylDVkASCyCZceZFnkU+VGvYP1qq/pN3OT4Kx9t3rMQzcNTQG+mQx2DPMIRNG1
TKYnsmm5oubc87d8rPFoXBPRfDOnSJA0TR6GDVLfz3cSZqNnx519sLeK1c6/Lgpy/9hudNS25nVs
O+9EUE1XrXmYnRztWtTZHt68hxoyVRgXjMAmiSZlAI9m6reC/bGX0TIP4txZAsWMuMTWbrlPx6m6
jZipiX7XwGiiys9eDHc8lY2OA0/BLoZCCCQCNITEaOgJOVHY0W711PWz2cSI4zDtuxmXG8F8rwRR
+d1w3cLFk62+a4y82TXoyfykNO/Y9w8gFeFoqpGvTQP9i9wsb/Q2fVCtwZeLAwRhaM1duyrvg+Gk
pNCwXdIMArOLKE132khoc+O4d1W0i0YlPhU1sY/QQRKq0tkDbwvdf0bpPA504hIRYiHvd/rAAG/J
oPNzac3s9q9omy1Bnn1opThGDMbbVSNhwKqwkdTKp5zGZxYknkVrgzjhqk7qj6aebrkZXGEwYhae
sOgmRnHvCpzccX3lZgv6xOlHqm3w27L9TCwkhD1NS1vrfyzRMpw6ZFdZ3zWHkVlfrcZr2Fv9j2wG
sqg4wNMc27hKzea5MtUgJ3iF217KDphOLWtbMQdK5PxYmYmzTzEJJRyRF/YkFrKRKBVcLqpr8t8t
THRoinWDIB8EyZzU14mhvk+zhnyB8Q4z2mMyLtXVGKG4iDsPDcuT2hMAUyEy3vdoJHw8QHdOhBJB
MKuPNseVSZ65uVpauETlCsqoJKM7wjZDL8NpuJAn5oLmHNQ9+Jao/HRThnS5VKgdNNWHKX12waMF
lTO/9FMu9lGrv0Uy8o2B147t4UfjYofSiMLExrxerV16v5RPxJGqJ25AtgGe1hZFDILM+mEWs01L
WfXgLW0SyJZ/k2k/8JJ7SQALpiCR3aXoOEnhiq/ySSpX45CcRYMCWpaJezDyOfZqbc8XE8Iu5XJ2
eqy1VBkoWhlqbZzEwi3oZLOVlwN+GAjKN8OCeLRR0e7AE3INrfEnq3kupZn6Y1b9cOHmd5MAw0JJ
56+0DiCVxLD9AVF15Yhfjnh10drSM9qxpbposXXSF847tdg5skNazMIWl6DFYtQraY4200wDjV8Y
psh4Rx0JbHne6EkViH/kg2PQpRMs3vkt6hkUODURDiTLfMYnBebUoWMMsKtX5UXLshSVFNAGagXL
6wugPiNeZP4YvactYtR+kct3tdhKPKc/RIqVk0+Csa1zbhdEGv6ql+QJILy3LbAGQ8lOjNCN/RKX
/YHcm/3CkNHvtmbTCI4QvGCzE0vWeIUOYIj/X0ZkkPwcBhYMctednZ3aOOMVlIQldtIbuc1TRikZ
duhKtu/tsr7uE+BXEO4ZdQlOoDkjwkAvP+1FxwGdMjnqseGnHxXvpFy1hfqqpG+FVIpuDlBAB6jY
1WS3euiYyJJMReMyUtAkS+YGE3hlPMN2kGW5xhhjM9ithl8hnAuFQBeLrLTY9UaJT2IW90qno1SS
CYMbS22R6CYPVdPmV6bSaGHdUTAYAPg4B6hBiqNcBVMW8gFpro0fDGk+1ky8d639JUrmwm+MmZKZ
joGEKRZcNAxtBjVh4f4emObylXCv7GBtqXFtpD+C1m92cFVUnwwUMxo/DChJEPCZJwwrbUhmtV67
JHvuYVOAA/5c6cN3rY/NW9dOA1r3/d5qlMeydJp7k3z5yCQ3QYXYU+HCj13nGtlQvctUbuRr3ABH
dCqMLqRFXXVYxwCs0T/q7JY5WQpQagGSVEwlU1sx7U2bFtoyodRtV2r6eFXGR2U2b+u2vcmLJD4g
7qwPoiDsvuK+JqI6TBIg/pAIIe/WlgHlWgOFomCds5SSiUOjcvHWciDbhspGtxIdETCEHtVKGxQH
8RiOufwUoBDPXcZ87/IIkd2tbgr1qCnEY9Q2O+8ZszPVAszJuJ6+KUtJNEa+XEFLMm+gNRW+mfbQ
FJbhOHHbxCxDklomRiWgSL+Zy1w/2s5Wttuu4rFzbA5anQjEXNH1wnB4B/ATsSFNxMxYogM3iqv/
y955bEeOY2n4VfrMetiH3ixmE95IIZdOueFROnrv+fTzAZGVVKlzqqb3vcEBSJBBMmiAe39TN06L
TvaEWKE/P0xCy2tM4CUPqMqNTmusEsgmp7Z3HlE7zjdeZCZHnwjOh8w17mPNXKOJBBxQD9AeiqFf
QKnpJ9U4d+UY31a+e5vxIum04gYuqno/EpU0tCm86Qz7uYUfgQ2SL9TDindVM7vnrKyeLK/czGru
kFJ7bFR3vp8RRtxWQEl2Lm7CWw9RhX2kIyYbQ7DcDS5YKQSSnlTSM2ufmcUu72H9p6r2sUXhgJEb
TlDZcBnI/tzlw03gD9hkuQxOC4EpksCieQj7kyzeLHOT9GsUMOLwyYefShdELBQFPyBoXicEWsRS
FRheVvA+K8t8PMHqHk5qmhNXX9p9BijD1sX8QSfj0mdQ9vM8+BGrM9M1CeKSRZEFSFwYvX4OKuMF
UaVubedgPwmnE2b1vExUf0ELPLBSQWlA9BHBLURD4GuafGsPEVbztYhryRWyiIxqo+CkcoC7jfY0
L3LrYMWoII0ZwmwyT49VDUBQWe2zwN12GgAHEb40Rcx0KQYRipVN/DQeKtOqd13jq+tOhHTf5P5V
XuxMQJz9Age4/kCNdIjWA7ySmDe5NyAURElldVnooR5S6Cr0AmG7oAqtfMZa8KtlFfTdfAw0slDC
S0DaBrwyFPAF56xKsIybQgWSAUQyJh7KvG2R1NyD+sJE0G5PXudnXC5gngA/NZX8FGC0PEfxeVUF
ZXsq0B1bOV0Ikl3EVGWhCHSDfZNU6Cptk5kRI/HJHbhh/iXxV8namBmzBgVmZfDVPkmgscQXy1op
ccjm6HzqeINvjVQtT3izl9hmdHNxmCAVBb6nHhYIbZKngpArILUSx8j4ZEbk0UAukcCwxITIGqoR
HaoJ3RUw0khunyjSugXepo/PgBJEYmHTtll4kvg7efPJWuRGnHc/Ik0BHCOBh8QpB4x1yBP/wrng
1BmCi4FcF4kzlgjlzrPG8jBkKW5+mo1xFeFNWVgCKFKKGObQ+KdBDfK9XDSDf9h4TEPJlbzHpzTh
xs9zMCcCPaKJmmyi44fQktF9A9zakrBrHyoZ7I/FnQk1hlzBtSraE94ruLFkkMuEFYQXKNwWjajK
tixkc1bIryCH5+V4qjINjyRKG1keJnH+Tt44ClOGbejDiZehV4mxlickz2V87AotOVUSAAP3GxDg
ApuJ9Tzf2519qqoZFLLiNIgle2l9cE2AYb7+aKGSiR7SBKovLgD6paJIeFDAUcU4hol7XRY80z9r
k91yLktbrlblQq9Phq03MUf+tZ2tJuq8le0Wscb605u9zY2RAfD7PpbCgqsyue+uVROABW/xjrGJ
WBijVrDKYO+sX/WE0FCdEBiqyJpQyI79yHeY6M20DlRuCT3GC9OyBfKJFqbP3ESi5hn1p6prHfLT
tOqEUBtpf+Crw4ytUank0SYueh1ZRh4i2QdPv/r0pmmTrPJs3iqDK/Nvv3ZvGI2yScwSaqm4tvKy
AttugA7TlMXwq/a7LmGB6U2f80a3xLNImInbsNB8dasEtX1wCHgyzTYzNC94eY5YiRA/EwxYSYbF
VIBUlaxWk06CLrZ33nhfTFZ/dKXzDUADPE/Ee8mVVcK4JCQrvglt8aDIf7MTf+KrKhiPDKAYM+ko
7PckOnhJXhNKBfJwh4QEuDRXM+ze3ZaK+pFPX3laDl82pYqBrMmCFPAzBH5jqwu+g+TRoVjI239p
I2+kIu6i7K+nI16esoaPKrpnOrpRllZvdIBc1xOWKwHWjquSGNRmCCZmeBOxP4HvJXeB8YKsjgJd
TkwbKQXx8s2E00osarI5BjUz0EwwR9r0JRy0/thLBokoDL76vJtEddCUC1qZb29CcTvaQffznrSI
v+20wbx/dX/LahsRCgUU7ALX5A8ujTDZp5p2ftVP3tlqq100S4FyuTwmss/yG5UGvRpRknAtl0Vh
wPMEpStCpMj9eYBykwYN3Xk92k6J2BCmU7E0pIlFjjASD3koam+acoUBuv1qDvufjMzfZWQM1fhL
XYDL9/7l25/zMddNfuZjNI2ki2HYDgAwB2lQj/TH8L1p/+e/yHtjx/xTBcDUScCQWPfI3LjIBwuB
gD9UACxWWTZLkQjQXUuz/62EDPIZJFwW62VLtTUHCSIdMVCCkTr5oD8nZMLWRAWsLo3bEBxT3NfW
lqljDBgSRHEQdkA3cfFbxxnWgCFpiznGbzlEX6iCFgmS6r1fEPHurYApE8aseavXW/AvpSIQQLYG
s7lGWwahD0S1tfFFC3vyEUOz7TpS94MJNUZtimOPY2raadiVjs77Gijc1osZEXoa+mRNgRmNy7s+
aG57QsV6YTmbuRYqjHMUQ1ufhVUMTIq4fTK6sSIkaL5zjUAjJALiUMOyaa2ipbqN9f6otop60kqr
2DGdaT60Qf0OPSScadTio+ENOyPH8dP1m6PXDTXeiAPK5ISFT65Z3YUQGzHZqlP4QNpXR/GCre8j
iBsNjnb2dfOUqh0sRjdbOfB5N56O3FNng+RU4/QBVh3Mj6ze5Lr6sROJIG0+e1Z6KHz0/ouiIWwz
3c4wpeC+VtpKz4eTS1YYFdyg2Y7q/JCgj4TF3IpbomE6QywPzcJHL+iHldzCDmA/kVGc17rLZ5Bv
CSzvMM1AWJJIakc7XdcxNG4/ubfmqETXL2u2Bu83JBthweyKyuRilz+6TjtB3+zWIdE68IL5bjZy
f+eZ32wm6OsGk9M0xAF2SDz/EhVrWzvPU2PdDWqbbfPkzqxa6ZEyEigZfjjN8DxayM0ofoCQKUKA
Xj6gaQBvhNgM0wxIr6sI1VnoRObOAq+OHjUcX8dJ0HdFTDkc4I2mDCDXBZg9cI27HKKK3rr9qe8y
nCicAAXPVg1hpBjdple0+7IecNWY6hislXdrp5Pw60mMbRp41rrvT/59gLjXbYq46kZcmwKtr3ck
SUo0VVaIuJQIrfU8B+7U7YMC4NjG0dP0Hk/Cs28V7Y3z5OqQeIKmIF/R/bBq1IwrrfiSM7ndw3qA
jhsT+E+RtsEPVP0YmA12Ny7Cc3nin2fURI/lQGZGCUzE0HrjYjSQdDNhwsEsq5gH42NS4hUROAfk
VJMzw4QVFr3GOWa0uM59wVU0MTc2Ab0hMtqjNWhw27ZqCUkRiZpwbIRwTrb1tbG/rfkXh6iDmxXB
DeyVZIRvZwgrpvRoD5a68vFIQnCgP7g2OYlgSHET6gPkrpP8YxHFDd7FRQ7s9Z2Rht1z1eVPABXf
k2TpN0WfWgfoiJhSjOexHyAmaAoA1RAI0hAh/D9pw/wBSWUGy0GtvChGdKsNDVZiqoftCo7WKxdC
tKYox8REXaeOCKb7s0KQM8o+6iIalukoNJUkr1aOE1v71A+Ni5u5N+D6soN4XeVkiQz4OERhntVU
u21Vt/tedWVx46j+zcy4CS3Q1GIg4YdnJI7qNSrZxUZV2uIWJDLu4X7xrFulz5wZ1ddhbALSJUl1
8l3CFzb40M2sjOmd7yXNwXYiH9qpiUZqSpIIQXl3jUtmv7FaBf5c04DI7otuW9mhLrjqzlbpBQVJ
s7Q9WHqMoLIBWVPf/wD5LX7XIWtZVC563TpDZEiRLlREhkxBgwmJcWnRP9/hkQW4qxdo2Di7CYnd
X4s0jm9zywf/ZSI1wF+u2FqDEmPb3nnG+J1RoPWUBCjRZTExesGn6/KRYWlbnirV/kwM0ty7cIR5
9xP1Nn2EPzV0TwGzwacShSGKLmxAAC1tWcsZK+I060KRvK6fJmZ5si3XL81rT7nQqQWWSK56VZWr
RvIRu2bU7uUuZBe5/M0eO4YysLwQqXpB6qM8dRrUWw8bEHIdQsrhWlUwfsVyg0LWZCdZLNskjqCs
ytVug8LJalm1bLMsk1vLFU6agu7tLH89OWk3g/r89bNvj0CRxyU7XH9O7uVV9Xq08leuVcPDqtNK
mAD/OvhXJ7cc2NtfetV+c55ym7H2i/Xo1PV62e/Sr6n7pwl+KwIrv66j3Ox6gsupL5vI2tvucuGr
s5P7+O2RXbd8tXt5Ccj1YQy6HGFJhgOUFcjeWle40nL/sjDtCqduuf9XByFXyYWyVnomCtlWvecV
+BxYvX7d4NprNBm9+73IXicIobQIliNPb93GBUZy2A+akNeJpldj+QDVuTg5ExEFRPyxKx1zVNzI
OLF0WdUy59jj9ntdtCyXNUtsLPewbHXdSxPggIRY3689CnB0XDLdGSvivAM2qGKSG/UucC5ZRS0b
JJdsT5HCXZ9H8PWXhbmf9McEIqvsIlfI7fwQLcFRHe6wSfd4Dyg2sZXMK7RtPs28+kM0ZVzvXCVM
/JgQM/0RtVrMbYzOANrQpvFGz05JgW2554/75RHFQIxXQalf9FbXeSKLM4wLPlcJ/xlj4PzoNt66
afrvTvOdN7kJBXn6nCJDD57RIXk9i2KSvCJR2KS9f9tc+snN+DdgXKPDWzpOdxjH8owhp3M0hWqO
On7JQ68GUNxALvJmYummMTz7mf1UkC4C9kCiphS0fYLrBbFpflI2qxHcv93mh2nYGwxxTm5KDEb1
FBulhBhu0Nh1RCmD4SSLRtTcAtF7ZPp7jCKKgAsD5UpqK6iiJptlO2v73i2OCkY8Z1kMReKtA1SN
wcJqConE2s3PTWoXK4ZuaN7/Cpg6M/q6gy9EWpneybCmLLpI+VFq1rAti7Io0I4BB2qP9n09NBHU
kVnHqWzE1xJRPDv1scIb8Zi35vxomp4DTEWxjBXuJMmmnxlstgbKwuhzGifHaYyTEuBCCIJZ3Ujq
fVyjC64OELjsvnrWQGLXjEj4nHHdYmxj0I0+YkuPhwoiqBZZRYQJh9DGQtPY4sqkgQslzwFMwDFB
ijiay9BPBt9EDFTWBiS9a9JjBxkuHvU+XAka2lZKDmCVoPPFUvSTrHk2k23mBJhQQrOX/wF3NjJC
TNvJW6YkUuT1h4vSn4YWvniVPsqYoCoYaY4MFPqpcVCrZthLo+FJBKQTB/nSlYxNy3Y65wwNGObJ
oB/SCfnJIh+RHYhizvDZjGD9xsnXEwa3VztfIzMviIHDpwWZx5UXt7Y1ERpdqzhBH2ISm+DNX9+A
8lZ8swwnwxT9BTRtXfE29ByhXxzsrqQ5yZ+TIcNXbdsJI5Dw6Hsj9crLRUbTr6fzi04nT9krAahn
84CUqLix5OnJuy6bhav29X8Qa1z/aIZIF8pwuTxhWVsKuaxNSDAOrvFJRj6vcXRxzphwEK9yRbxK
LkReDphO21Qb+dTJW0jWlkJeA9nka8JwNTYPlggyyci3lO2QxdKcUvV5ELo++aTet9Fgzdhr8+a6
Vg2yhqvetcz1EviWVP6Fz780yWjuMiPw9zIYLvmSS4GxB8MdEQgPdLeCLAdJejBGqOSD/r1VJ3Rf
DJ/AvyjCsCm3o8//1VSVj+ZYvke49gcMNhMdKaI18votKQm5bGm2CFA0sJQEOMPedxbes/ABcKUy
9M1EavdMbBjXWIxlNvGgE9QPsDHdT3zzZGDf5JG2CsSXsfxqCAYzCQQvr6cbHe8anqx6POkKPnYm
GX9Vv3N9tBj03rGFVQLCxxMJ4yRU0/NoxDdBFL8bhjYSskopCEIUG67x8ET4agiJD6hLNsE8gozy
ASDAuOnzngz43LRIXAXBucP0oA4m5SDvDuAqCRpk6TuJW7r+0yJ6vtwMDlHxk/mUj3AJa1RjNqOY
G5npy6gVxsmrc+vsiEJhMqhUbbKWMd5WftXgRJ3SEhweXHrIIO4hUsNdH3YfutJTdqg+BZsqRXS2
6gWNVNesG0Kb434Oh/jcouK/d5oSEyJUHMzZUXjOUZJD3bHYTFXXbWpVTYGrkGronSLfNrOeHEI1
Omhlc0Tqu2NCAGQLCFl+QiqXLJcvoq2yrfmFtfJAlG3QYvVFfghhcxTi1jiJNSdVjLVHMYp2dIOZ
aqd8MEhF5Hp/STOz3zqNd+/GaPy7df1usPcG014ofDLhhQ0n31usUuTvkOE3IGfcZLmzCRzYW9kI
tqeFQWbbBbQRFf1Y8XVvBkRp8KYCb9FqN6Wmqpixi2Vy7RyH47pu2ndhxzd0noP3vp/6u7gNMEQ2
v8ymgroGTKQztFUnYndjTjozqnoyMY2O3AWqvV3aoiGfzM1WHhjZiQbciX5TeMVdTVxgq86glJQf
IV6f57DqP8GTmrbu0G79YNABbKLBOMKNDcSbUhY5Fp7Ex9XvZsOz6Nb9em7UJ1Kx0QHWyK9EiKzJ
6Dx06Ra9js4+Ov0dHmxQOMMQTTdeKNu8ToGryg48vcfEfnH6ukNpA5Rar/qbvkWeAxjMcD23sOwd
wBiDu4IJxeUTRZ+RZeoJsmzSjtfMNMM0qz8E2D4y2QZMPzvIpDt28qENbbIiCSLsKJZPt3Gbuxuj
xJWz5esgr042ifeuGenmalYKpJsHIXopINGy5kpE87LQE2uUZjqjbRDu5XJdvGVlbSlkN7R70f2Q
C2Vb7jWJEHsD0nNell/7yS6qbidby7Z/vFqWxcMxQjgG29uviZp12wKbwc2ARRZ8aVPZNFb8hF/M
fOvNWvI41f58iIfHuPYAB+o4OoD/IYSmTDvDNxrkFRHZnLwvwZB9mEuoJHM6uJtu7HF6myFjz4hm
EO3G8qrL95mrbQlZmNs6hJpa4wezqozeR8RtPJMxrL/6I6DDofQ+o57hrgpcQFZ+jyuj2XR4DqCJ
tFXUZDwN/aw8gnX7qsX70TXMz43hqitgYf6dEwb1rQ89aZ0n0fTi1NHNPBb2e53Y14EQU7fTeqv/
jK2ZXI9GGKATVAxOAAT8p0rr3tvjPL6YIZTNKPNxZwrK5pLjICRDLi8AOB9zZBlughRj2xIcKkou
EE5FPOalQSJz7JIX7EDwgJ5ttA8CJ3+P995F7pWrxq0eWeatF4HDQ5ydYZb4OQyRn8PYzJ4GlBdP
lukn22wq8YfuGNcXKmxMfB6eKw3UWI56+6FqvPnDUIZHeRIYw2LI2ESo6jeVds/sR+C3xZvGxmen
mZBF8NXaf0BaRjt3YzgRXeNohbr97NnJp0zBHsTBugvPly78ZPkEHMVRdVOIblRs6+fBAU1rYYV0
PVwzABQVtZFx3wcTRiTGFFx3OTnmoR8t/QPU+PZQTAW58KYdnjOgUHKXCCWgFIot6qmBNvcEwPqz
XK6mEQDAwB/v9Ckzbme7HdamOAYNipObqtV7IoPFsRnrDO6ZHbzgYCPP3cQsEPmPBr9WJJbfRcn8
KHc4lCAHe8ttL+FU2peiQElPnrXl5u91Feh0BUR423RdctIsXKrlSrU5e6E+fJ5tF6E33fAPuupY
72eMoOVeZ3RB1vIW63DLupO3ndzQrNSvRKP1R1OdonOInsdGHn6uMbzEoehDBPtRQxthN1WleQQL
7mEFT4DVm4z8a96ZJzMO9Y+jK/zndRChEHbHhwDdm2sPMBVHy1biT0pkIgo71dWp5IX00Cjo+ARq
VnyNRnPvW9H0qcNxZxsaoHVCER3VChu7NW40+UuginejmYbPjLb0bRwY7knz/Eb4LxLaFPuBygnV
T+mfU3LxWwwEM8YPeXiPEGRETpceQVZsArX3nxsPh64EK4gzEwPtjjBxtpa/Uo8NmvNT+xnJVf5u
X+dD72bVnQrS8boPG331rLXcz3PleJux1OKbvCAOnYZzf+3R9WiAzXPz4jaWgaSi2d5kwPkvlt+Q
UBBXDf/A2YuxhS9QoM/JJ940dlhenAbDIHmgXn+wGwMNJ9FBLdFCdFp01xDa9W75RMCKFqfjYHEQ
T86XvrMzvulOc5u47cwtCNl9IP33Nf15QIUWbkZzMG4NcyhucS0oN0mNcjpxzevxVAjDdIoSXiC1
+jdR1HabyjDTL5lylr+kodSIllPRXsoe8H/nhyou36n+0psfZYdmEobPamVe8Fso8R7P0KQPWvVS
dPw9fU+YWinrb6R0CEUOrfroBGHJt21uoBLm/ePsQuftNbv61kCdSO3OfKmMTFmnEfuouD/POce4
7eNI+aC0weN1b174VLqF9cFXUkXQRJOzoynmhZsJCHno+i8uf5bsmhiQX7Muqh6hlvaHAns6XHkK
67GwSWjILnmBKzrB2RfTGeJNmVT1BWT5cEZriSxzX1Yf1bS6l115et510CM+EFqBqMAjcapmN7xD
bsZk5JM3X4wwXiFQXH/DEA+nzNZWHrRp0g8MnpT9bBvxkxMQks7BsXzLuCtVr1c+xwpCAMhiKE0A
VG40Iba64zbKeLzM2bzIy4Oi94deraMPZtNWyMuP2gmSen03NooKTrsUI6OPsufc+eaq6zXtYfR7
7zBMgsXf1+exq7qnwQE8LLtNQbotTG/6rMQl7jpda92CcAlvxk4lR+Y74ae5S27luXil90ntO+O9
Eyo9xm0uiA9cau4Q7x7WEWGbr1p/Ky9QxUxuFcxz/QBdOjmS9p/2qI5ZT1EPNkd28e1g55Kugr3J
u9rVveHW0fGz8U24/1bUtJ+0DOkvcQ2J1L1EIT7YSORj0e2nWCiANzzauec+2HM2EXw1zK9dVoMG
qJXnpDPwb8MS4QYod3gBJBaBm03bL5n7gCKfxfOX8lH0HGSxMxjvZWVi9VL03cd6mG7lvsJW/aHE
QfyO/AJS/mM3YljOp9sJkNviqC04NN5hnHztk2fN/Xa2w/GMfkBwlzWFShSR45GFbHaBp1zQ6xzO
5OL7rdxMbC97GMFJUvD+kxv/29y4Zuh/zVYc/nH7fYy+Fn/iKxpysz/y46qgHpq2BQ9KtW1TJRv9
R35c9eArGo6JTJZpOuAzf6XLDUdspJoOWyGOj1TGki7X/mnonma7hgbjkDeG+++ky13vLX3R81RT
swgXWKRZPQs65D/Kry+PUR40//Nf2n9X8MfmIcjjG5w11gQifOTfwNvtcby5iRfm85XubHvYqIov
v6Jk/iqMECetQuurmYUMia2bYmAijhDFcC0MNBxOvu6aW5RVPmcaUmlGSZABTws0AmQ1d4Hab2W1
83NgTWK9LFCVrjD98hA+EWG5QkQ3sSy6r7Ju2EkdfFloUq1JVoH658co+yZxRRJRJAtHzCKWZkc4
BDiXwnhazDgklkiyIwvCeD+Jku2MN1SeOdOmlUg5ETaSIKSlKWse0lXovc7AS5kaS2K75LkvhdWh
CNCZ6OGKaNUownKyiEQTYUBlN0fNjVwE5Qo5SHxS1lWPiRAyzQJCZ8voXl8Uj6mGTLvfGzmQVgEg
vFYdoUuajI+WpEgbAvYqKdWykM04QllOI7paKy7aF6S/kZdtUF2eLCUeGY4UmxQvLgDp+H2U/Tdk
du6VzhiEsSSC5F4GfL+7q2M1QKYWdytwiCtHQSGh7qJ2n479Oz+M8aCp1YPmZki74RNfhvUFhT5r
PznVVi3j4B40UNXW5zlPiHuIGt4vmKpo2ouf4NSHR+62Hsx+Z+B7uoJ3mG2LYUZ/CW/FFDiFJMHK
vym2q/fp3Fb+fIuQ+Qf5//FlQFq0Md26vUeFFEdliRsbutjHanYySbTb39six5IIvMEJUn93kjVg
cj9ryzKjHEyBKf5jjeyzNJft5DKVQDVwQfgb9dSVUNj+2OxvdvN2tdwtGnTIBcvqdX1yhrJUvzpW
Sx7cm2OQzX9/WV0CHkjyGZtXcVVkkdXqz9qbZX0az3vF8gDl79781PUSvLlMb5pjHg9854ifyY2B
sQldQsz8RGApEs+XLPJfzUSCwZa2XF3nMYxUuY1cc+20bGlG8Fgwj12HeouC0m92+2bZ8vOljFa8
WS2bS5/laPIWriva8+1GdpErftdv2Z8SdN6uTpAK/HVUy6bLsuXclmVJo9/VNvnk6+nqtvMe28Vg
9yq1iP8QRhoiefwqt/iqKhOSyhTcxZ2m7XSZb1Q1XAxthDavOd9lb0uic8k+XvOgsv0qRTn5xLJb
uIBLrnLZzbLsVRL1VXJYrpftpeebZUU26kesy4rjIOgIJYrJ20FEqFoRqwI/jDKmbEcpk1IAJ6x6
VZWJyjQVr9G3q0o8iEgwyVB/5Agc8STinFGUo4ok3vkydF3LT8KrToHsuoS1l64yXNzZprabEusi
BUexK32tOtpoEVlPTSEiB7roQUb0F2FSqxGw46UtN16asrcsAL783GuoWrDCc2g3kqfxhrZhFV6/
RuEsx+sEUseVz9FCWY+Q/YG1CfpXaqguxe+WtQnfyDq4gseveTpxdWR2RaaREpldkWsQtjqUZo/y
XZt4SNcIadrJdd2dlkeXt52v28mlinzU29ndxdCnIUAyfpBF1xNezMoA04Hwz9QNgbGXJA654srz
KIuPuIMAiBNZDVnojgo+I4/Ri7K84NMoLpXRwN8vG0MBS10N2xG0xMrUsFaAStpuEA/tcAviHb4U
cllYWF/UfNS2xDN/isL2Qh42tzjfHE48ZqTMXgRqV9bi1geWWwAcEsK2gyhw0UFon/QrMqVQXPxe
r3eBOT8CZkAFFH0pnNS4YeT/KzM7qVRalAs7ee9YQgkiPc8widneAPeT5Da+KWg2gJYWl0iSD3zT
PTDpcYAdofnrdZ551fwNrfpnDQ+CYpt0BWbqGfnytUw96bNJFkCmolRhmgSkSF0NwnrDxdn4IDQr
rdGchyeZUYTlZ0HEd5y1ZdUQbrw6DphaoodMoqXdjkJGuIGEfUozCOAR03FcKhwFFCC5v1FBekCM
6kw5epNpkyVZcl0o2wsbPJ898g6ljnePUaCveG0v62XtunBJwKQpxp263uKTI4yUBHJq4/lxQ0Da
eHK1IduNRLZJYYo8quRWyGJEaMkvB+OgZUhsBtZV3lNmJn+bo5QbydWyAJBJhuFN96VPbVfmCvVS
fy0zpLKY8b3mwy/SAtxlZG2XZP7b9ZMd4PhA8HDzpo/s+P9YJrtcf0Vu4kfDt8ALahiHf+RvZW05
1R71YKS34NHLk5JXazndN015oomyt+aHVnyQlkITCKelGQhMEFJoUFtaf2fUEJB8idgp5Nds6Shr
o0QnLdssq6+7jVIjP7xZiDYCV/XNz8o+/+cym4E8WlXGzkYEZKXXjNdlAayWXb2tynYuoDO/7dlY
IgH/f69/tdO3XV+1r9VXPz3qeFdZGJVed/0v62XXOSoIEmsogPzuwF8t/f0vLQedoHWIM0y8e3UE
srp0ebULueZtWy58tfl1/atjMNI9spt4aiqJ/qpIfzUzzE3MCi0w2WNZvmzgmKq/LeeUoNcf+/AR
dTzpVorqvKzKNZhRatefKCaRXYpIMkPFkYXMVs4iZZnEgmIoq3KhXJ22JcCgpaeshWmobSbhshYv
q22I8Oparn+1O11kRPWhhB4hq3L99ZdkO67nd3PppTtC8ZDLls1l7dU+l0OSe5er+bsfFS0HHZ6N
Coxw/YN8VpYnQjbNAKLQ4fpc2H0sFNrEUyh7oZ/ibPyIUYikVA14hwGbkCOgQeTCl8LN2xDJZvxS
nbHC60amHGWKUhZKT5ZgJavZnFjqWla973VnRacRahaUSvHMQLhlNizGbEszG3cxfnKum+8RNm1O
jRt+ZthDBGEyCMk23fepM78RRl+nRYXELgLllvZEHL4+FV3/CYGa7Bw1YMNahGhCdEpwtRVQGHZT
eGePTP0WwwNy2X8uSC4B3IrqcGsGfCgU1NjPWOVgUBUwwA0T44QkZnm0W2edVDFmX2qH1IiNgS68
fms8wxuHbM4QlXtHw60MZUbs4xQcwerkbpm7ylCEnMVmI0inyjbRdxt67T8Bu+85DKTp7wN2NryS
v5IXG/7xDHjgTbhObPQzXOdo/3QtTXcd19TQi3IdyDE/w3WO90/HJihnI7qK45its+oPdgsUFhFD
w1PF0QzXdggb/pIX+6fpeYblaYbqWkTzrH8nXKdxZK+5LaaLupnpWAYkeMtzbftNtE7r7apX+TQd
JzVI73rESh59hHTiLlwN0DY3s+YjXEDWAB3fH5YN2EtmoV9dtJ/Om6+dNjUhafaKYSOPAq9YlcvE
tdDe+mz2jarMlYvzWZ561a60/KeeMNGMZevFQl5ih4HfbY3FQI/bmB1oyjaw0EwZyxCJ2JlEhk4y
9q8PSX9D+hGHRLxUZ0jvmDB/3DcXplYMHb9cNT/qSHwDQFDajdoBWEhT51vWxup9OpIsLpp2bxjB
F9NCggoUEpEiV1/llvLoI3a6BevS7Q0LbzdkusA5eEjIk8JB10BVhj3RR1KeoAO2Qh5pUzj1QRma
w6BrPgDD8f1fnxG0p3+5yKiOcre53FCuiPP+OTCrqEwJmzo/qt6sng2UdnEDx2e4jHxUgz3zoPs1
zgvJqAPWMfdJBu0Q86eiLW8QFxOKr/pdrrsffV31tn9zbNzqb28AixvdMIXek+uI+/110LjFo70e
XCc7gjR49Am4DdgFH4myTftAhSjSeGhhTUb1bHkdPEYL7SIdLzoyhePa8JP5LlPuAnX62+P6lxsT
8RyVaDsH5kFse0v9ilVcR/SmFqowx0o4sxkqMnOWMgGP1fKbFuW1KWw9NLXzeK8HwwdStgWmc6iG
zNaMOTI4zb++VJb4m/70rDgWuoCubmFNi3AHHrd/ulRTo6kz2fz+YCBVvWMKp5ztOkMBzFVuvTSq
n1L/lvx68IDAVPwOj5TthDDMejZxS8pqZNdUvxwvuVk4aIcr0IHG1Dxh1HHMkY8gwRSsHAAbt7OR
zqvUVRgZJuY7G8n+G7tXT+hQ73Itrm+18S52Les4IuuMCJOOtQXjhMkdDQQhpi8FvI+1q3jjrikK
0q0ONlIgwCyjeA7bFmQe2WMsQjTY9c3FGNDgK4p6ukBrxT7uR4Sb2lYNcbYbHXRHHDPHqqJDr872
6ghkxQyhKxfK5Lr77q8vr27+63PiWJrGcp57WNNIUv35AueIawdx1nYHfSDzqmfFBbzjuco9jBBi
rHfjKoixsnL7+9FHlys35/OMz8w93t/EuceQbKqSbHJNCc5eX3+vCfsDTeACTd23Advs1ThV/jnB
+OSM4vvXskKAJ4omj+sLnt82CZQ7Svnsg9oLQ9dbp6Pe7Atfx1ZKN+8TV3/nTSE2Qo2jXpSaQtYS
LwgIY3X3vWfjKYot4LZRtPBOFmnoXTQffPUA0XoLqvnsNPkjf2N3SREhPzStpb3rIUw9hP7diBLD
fd5m2h5kGrrkDZIrTR3eeXGJreykKltunnnTBBtbx+7YaqGYIbWAqZqGAw5AwwrnogK7xzwGSz0n
t61XJre69WXqMI7AayK4JSyj7ua5S4984Daq3cU7Hm4UkPQatODUmDf2EGzim0SDS2bjk3dpqxTA
RdSsMz0IHrL446Q03YFPG3LK2jyd87rXLqBxwG9OF9tR712rUlBrqt0NdhXezRBW9dG0CgcK4ohG
cVFqRz7s8aZVES8fTMwiNLebVjY5qJuO9HyM0PRJCc0RJUHYbllnHJLGf8n7/j2mEe5J/kc2nOt1
FaIDL6I9O8NQn63Q005BRYiQSa51E7fFEZzAhWhOvnWU1BFiCEevcqIHQn/nDLmum1BLogdf6aMH
NfbCVaFWCJ4xGlWUSnvCNhCojO8iuzaaO5weghuL2PKlcvMJADV3i27iGtOl042OVYW5CszqwbOj
+FgYtbrvyvZzhBHsDdwhRPy9rll3DlLyyHGdJgfLamPiKx8rQbZ1e1PnR9L4xhRFg8bMwR/CSzI7
cBs1huhhofGadcfHeMhBLltadDeqIcrtpI8Q1hZuT3adHnvsbYFKReq9j7pnFMXREYnxl7Gupvsu
U8b7vs0+oOl4nrvWwPB0NMD2VMpdNICaEi3DVN/l88hF1grvbvpf9s5jyXEl27K/0j+AMmi495AE
tQgdkZETWKoLrR3y63sBeZ9lVT3r6u55T2Akg8FgkICLc/Zee0kTqVp5drL5RKfaIzCDA265+CQF
Orb17iwL8fsHqcP/ocAt7tbH4FUsPtxqPORmOV/XJxM0FPvIlewdQX5in3soTauwDZ9wkoZP2YKN
5yKJkORyd6oZTBsrGm924x7Wh2wMIeBFDWy1OXgCSWKKid/xJS0iDy4HWxgGGO15PeiARiPgSHd9
eUaEpOCYCap5VnXDSeA+rgcFzoL0qenHei8nrOTOv4cmxmBsbpEK93GUvayHEXmQmL1iPzFob9pO
UbzSEt3YeLBHmiynBTnW1aPMBkLER6leQix2TLDzVauwv3eWfCfcykPt2A4vFgUsowzfIft7WAs8
4NhOojal23Y71VWIU2Wr3ck9Q7c7m5ikgrr6FHW/jd2fQ5zGb2riJEZDvbUz591wcLKIMvdOho3A
HlKhh2di/JGVnXxsSG/wzK8it/rHHqRqN713rrpAxzp4pNscXfxmAHv646TwUZB06CedBI8YJKeR
62KntfbGIXnk5GROvSN926E86Fy7Zongxrt1SG3ykUNvJv9PNBg+6mE6ZKgt9+GAkrJPUuOkV/Ff
JkPbHnG/zcjVCT+DAOc3cIa3xmEuNTCEVuHnzUgqVZZ/VVYX7W0G32MOnKpoOnEvAWz5WgDcX+/z
A71Ie4tm/C1RZE8zdKHAiYqnWB9eg1FzdwMYre24ZhsaZeFnmYx2gQhvGfap359mZs/aaS6ajeGY
1qlK7WETJx9O16lHwpnIFa3C3+PTnAnrFW37pmm/CF2rnpip7vBvhouMJSnTYnzxXKzKnXOhMuqQ
0cijLN1dqKwjkZvD+NVu7RmMf3unyQs+dGCQcCEL2rPEgVShMbOT+RgJUYPnQtTHC3yG2fziYvi6
xmErISpZ5SEljBqZr9zpMtbOJLVGdJK3MjLyC9/fowjjAWWQ9+hVBF+nEKR29ZRqOMa8o5OVbHYN
xFwshQ9FQEPYFoAm+dcmCLKkgY8A7jZaVKCt1ozvulY0rFchnSQ4gYaiKy9JbyU8S6EAsoyLIizq
aoc7yygIhen6S1Em2sc8HyeZ2/5gRtMR81h6tOLqPnei2LMhI7SsLmJQnRFdjGkfpYDflxBIsHCv
JJSQY6c7+EIn3+6IleB01N7DLhT4TMqD7HqPRnc4P4r6qSG25Ry0MenI1Vjx53Gg6kowsfbzRYxN
Sjov7ocREs2Dngs8Utl8ixOiWeHtntIlPI9oHVbgITPrVJXyGi3rgJzAEgU/yA1t5zy3i6gaPUX5
Q8dJ5etDlRytrrrVmVnedfkrGjD5BIH1hUWNc0qd5le81P4xsFonTckHo7M8nDUz5gs3d4g/ToZj
51njM4GuxqXwbKZjQXcTob530NXYPKLfI1upcO1vMP6qz9iL3sHfOGcLD9Z2sCvEShnSN9ewrBNR
mc0ZsX5D+sZBkOi2EXGfnvTavddo8qs4xF1RThutJSMpdR8NwoYPIFerqipPNalLG9RpMP+SJNkI
EhlO65tHQdc+VZ28lWFFLGIdQyglW2Kruli/yTw9zGFu7CP52vd1wzDQxydLjcz+wo6OTpx81tGk
3VTaYobnk9Ua9YAItN20dozmMoIMLJMuACNMR6vrSVWy6ocM8OJxJDq1xZ5d9lWP3PZX4xTlbSjF
4M9B81c1C4vUJibwxKm2+VyfjKTW9gI41DErUd4yqRU7my8PLgN9IDekjBelnue3LUNhF4wf6PSs
bUTQ6yGNc/iOWqmdzISzaXkNBSxhWxRGfeAMOuErRFo6J/CnzVDtrIDo9iF1diMUgy3jigRm6GJi
qGEsVNo160m/mXHH+l3r7ThNTOhT2zhxf2W0sR8jtTNjD961kuLQAIUgg1ycu6ozkd2IBRLg6pse
aF8r++y1G3xaaYJqXoPNcvC9MrJeGwI9RIjvbezKj2AeKhDI8tXs4DzFM4DsoS6X3qC1Ydxo9mSJ
JG/dpP/VOOQjBZOXPDddzpubrG89NIvtTK48imNVblHrDZQ7++qSxfydzOHSVV3K1KSSu9t6rE2h
Wh+1COjuerdD3XxlZuEj7sUlUsxRvZOOL12en1JN7vp6cG+CLOtL5Tr9JptcaKR5YkIpSPMvRhQ8
akPS/7K8lrgU/SYagm9MbGjbJi/ciymkc5EUTXd6b55HtnHrI/EwuBdhkkZcz3C5kiyuGs44nlut
v9VVF/zr9sbOEQxkRQx5twsrv9MJkylyRUqMN4WbOGKbZDfkNwID+SkNIoKHodLJyci/NmzILn0Y
h9f11nrwoh7ehe51WwfyJwlxuq1dZELQmtmDpV1+g1xU/LBKO4yz/MtTZuz3+nTXnIQqo+aavw8F
8BAsPTXmzh7RKcHJm6ktNonv6GX2IOb4U6+Taa/pd4Mt3RPpnOS6uY8aAMGhDKpnPTOdY00FB2L3
VD2vj3XEmuLt78WhrSwCPnWNwFHIBs8EiGPcUPXjeo/AOCCORFhTAOeH4dEpQoU0VBV+7ebxzhWE
03DKWE+pa1pPUwoyIyXGmUybqds0VFtOtQUWagTafUece+30sH4BFLZl2njGLRmS5l3neMh4O01j
1Fch0zcjGLyrQT6FsAfPt3Viw5GNGs8qNfTnyDVwPvAGAyXtfTno7MDMcEdpCqx1t1w+Alpx5R3Z
bpRXwfi7daRTggrVHoyWbO9p1vUzRiLAZut9r7L1jQeCzRelC/uxnC8aveqtmROS3VJEO9ta+Gx1
ojnM1iguVURwW8/CrhvG+bweAOyRxvznfjRNEdfbOO9MPmemzMn9FRuEJLrG0fVqdP+185RVeGg9
LiLy7KAozCkF67ySdFab5LLI6Q9jW5PjNBM8GDtfNH3mcvB0gjrn4QSoPAEBL7JdF+ZXs8u+NKX7
HeFVeNFAqekyAWefx9e+JH9pnsInfUjuco7vDfgRV5mvrPCW5Gjg1LzVySANMMsBhGD9uCpmAeEM
2iaZxq91RqRqbSYfmm5DhdZBdybxKxxTqgJg31mjEd5nQwsnJqrJ5Q9ntr95s3ccRP+mFdiR+vkz
193Zd4sY5PRrVAUxJsmkBA2usQMUIWdpC0+vHY6JrZ5YnHxEywyT2cNhKvetDgOsqo+mQcRvhgUw
eqTTjYkxYIWLSQt6AxblYCjJeJ3Cq2ZPp8Fr/Radg97q38rumXV+sAvqiVYv3omN0XjGKbECc+v0
47G3oZpkcFWOmcs1VRtgevWy2S6YDVvzuj1dwG9jSgoLIKMPs3TVCc0bFEtQtGHmnii1bac+8xNq
SgDRGC7XQ+74bhO5RyORv9qZ/zMh+by23JMhlL4DjPTkYl7ZqCbdmqVRkXlcia2w9f3QQ9hJLU3z
iTo9Jq72rFnYMsoaxA+qkO+j7FjEL+WdHD5XKt51EwtS4GJCqdsRi8pEOrDTgMYtIQ0DvMSw07Md
KnPjr4CPuhqIHcWDhbPeYCGg0vpb+mklVf5Y6TnEZsKU9ksFuahm9ZOB44FhCA0fMtQHoYUw0wev
Plp5+deAAGAbJA5hxaN03kPXusvaOZWxklRAXaDT4O/ZX0XWmyurLwgEMzJg2QLbMsi3kRySq1m3
l7auvKcUVuNGL5qvMRF0H3wlNy0L3psaUmnc1N/cDqtd5tbzoR2AMmPJB0sUpfrGYQxh055ebI8g
NZFZFMw8K7prmfRVbDZ3lWbevlXae8/wU5AhdUmmhQNXMX2JoILQZljNFo9TdFSZJg+z/izne1fF
5aH1quopjqkYAm3LOxKtbNfz2JSDmO+NiciJIL/2WWWyWXojU0+/6oOFY9VWmFKLmg/R/FvdWDV2
5jtZU4OF1vuTdNTXgsLRZhDtImWNsPIbjF+O/mBlhvcYUaAuNBdDJHC3Sf9W4f+G4evZlySTdD11
0tpZSx3SXjzps3ubAzPepo7hHIgxMDZZL519OvRql73Cv/EIjyDXjip1/VDW8Ytnp742B+LKt9Zv
E4d6EmxO4sNSSspJSfokDq2LnXL1n7wxrTGGeQo2KvNGqJlvcnKsEwuFK2CAAcQ17z6zkyfhDsFb
mUC4qiayNxCM4mJD5Dd1NYXqpsTelRS+MaRPhiYZt0b0HgYEJKPCbG5C02/bgLREzumNFdYPfdne
Uy2vtlHCz9OJNW2sBwHbovo4tLW5BUwF8D4+DSodNxpMIZJ0R+u8hsa7uVfuA29+WyVSS+n6b8v0
b9FVG1iYtKqvosuCzai/loXca+kAE3poaQevkelRxZ6ywjec1d/FnH1PKFCQ5xyQ09Gbjjiv93Gv
EgwWR6c/YosVXfpHOmEbC3Tkf/vjYGm3/nn24JFUC3YZ/BJhY9WA9Je88hRqcmuTarZzMTXnU0HY
VU20cbM8YdEZzcg/mE2mTSMb2NaL8mc99Amdz+lnxB7c0mExauoaZF18yrScpdcDhmFCLOL+qQiq
a4ph6FzkVrYFFf5tymFva1YrOO0JTZ3NhzYnroS9LiF8aaNtSOka9iGBdc9BnRcbtE/Yz4bwyVtk
nPlL7PVvDQC4f4LSjqHcjE1jXiZj9q1DJQfvpWtoq8hefOhjXr5KwjxeZ/B/RTjCAxpO6AvT80A0
Kla1uPYdT4M7X4LskpnBR5OBaI30Y6hIfxlaWGR8NKfZDlAiwdE3N9qowYVEMkxx1X4ZGbiqKiXi
d/7Jl+0xZGvECg6F2AgzQblZTV/MQcn7EM3WIZNuxUYRWP7MbNy0JTvAyfb7UlDWzaisdFlYPjhJ
e1vYUReYUQfJmexreiF5VkyBiMS4LR4XU8zpF5eAu0tQUGwI4rbwW/pl1zQr7hb25PdKimHvsUY4
ZSrsn6QmgcYRNfFjTKODR9BhPyv7xfOi8sAlUBBiHRXvZRFciiLRvmHDqba2MHro1lF2Z4pmoyT7
XcViHPgxNZ4u3pbYfT77MHpCbuv9yoG39apBdqC5D1lgkVUUEgHQ6NOxtlv3e15Ygq2Xw/eqU0jH
+vhM6DiVwY4iLxtqzy/DNgXKPVi+l9vzsQsgxpNKmfsTYhnmFtVSmpv9EgjDQa/HAyUOmvfkeKNL
69x7WIcZ9cDS8DW3065eo4X+1ErbZ7P/l4W6jA2lewLiBabPKx5SozdeKbah0UNQluVyujjs4Car
jF4aRd7hcs+racd1ufLuyiQ/gJAI7djYnQL8XbxG7BG2SccuOGzItE1EXx5suPZuMCXA70vtaQxv
U+J4t6QhtEjX3B+NaKeT87UYlbp3xC+Mo7aJHd28VBYMFk8a9mlIRm0P8MG7DU1OBE4RX40lW8DT
xwvdSXgo/XTrjaR7MnP3W2qzJLbJoSmp+D4meqttzYhJyiC4o3a7565lMm5DXfiYHX+2dd4f7QDS
oEZxFa10VCBCooHbNNE+aUICMca4vVkiHfxkQKStQTWHhN4cu276jCLFEn1oFjonZSnpWAfaRu6z
oeN7s6t9URKR0Cvxxa2Av8E2sc5ZPDtUMcieNU3OMaBKmzSc3+OpLo7mNLzwbU2LJYo9UNrP+8Ls
7A0AuYGQyM48pKE+7w1OMIaIbOsmcjunVIfbkudHVvMhlZdte9pI9aR3lz5TmI9r5zoan16XPxRg
UZ+iueioQIfqppFHkttMac3Qjgdn+pzkcJeFxFucqp3Dx0toePElm8Vw6V33kpiJey+m4SMstPKx
q4OrF3VcgYObYminZUOyxIMkqYdkBsBIc9g+YEHm1KJjYw9dvJ/LOrqouHueoRvvhPMT3NyucEx8
jqHGYjuxp11rFctOXVGZ1ATr43zXDcTKu64T+uOgfujDFF3QeMR+24/lERNgs0SYlmN3w/pvQhCn
kqbNt6EWzgF2n4Xxsop2a+WgzfEzBmqJlQiLY+MNxalP+24bw/M/TikfBzlj9zgX3mfzNjEoO4F6
mMweoVKfvoSjGd+TqTIvKTndLhKcHZIgB+VlVZJjujXAYp6lCcRCs+N9NLHxjCjoDV2nH+aW7T+l
4uqD0Z5VuJ4AQ0yKr2o+kWlx7vDs3F2NXjOLpNbdYJbWH+KQlRABreNj1DIcWo3Srkmj8aJm+Dg4
FAPGZr4JOzCOXdulSJDYJYZ0JWCf8/mxsHUv2J27S1fKtwEAwqE2m2BrNAXWPxuTjVPwS5VyiFTu
ZE9HJTEvpEb+6i2Cbass0c5F90zeTfcFkv6XTjHDesVcHCKDr9jObONQNXN0CruIzAH68yi7picj
ca1DibJzO+h6j+2cHjCx0UGi7CvxCN5JjuW7bSTR1WnNekvutySoNCBYJm9DTkItfRK8hB+Lcd6Y
VhIQaHbo5nDbj1AM2f9fWgXeypGTeylZMwaKwlHam+rADre+OWiEziNknwJwyY2wwnc9twldN613
WhWgrgoitvbjsrQwGhq+pmipL5mcfaaoFvfwYG9GRR4ys4NG8EaYUjgJwC4x9Z5XFTJRPP3Bjqfr
Gqlgsaq4ErruT03YXQISuPeVLmqU2ziqYpdmcxUbr7AF1CHADe1r9YVKan4JLRBh7aD9lQV1TX8i
qF4tW/QPWpoeHPGpO5Pz2mqNS+AxFa8h/Yz1Xt2IK26uThccvcHA6j8nASmkTACSfaKaKucO55t+
ngDSEVA4u+SZnV+iMCNgFVr0tjbq4jJqJhtEsjG0hCVfpNuWDwqQTAYzjH+5SQ04IHLss6tn4iTV
O34hOgdGgm7WS9t84zKxU241uQkDZT7HKXnEASWLjdsyYKxQmN+kGNnCCutDin5eghkIU3l/SqgL
NQNRfceqA94T9M64KdFSENPC/DKbAUQGW1XDPXKEsU8yGvF9od5Mi1SDYgiSiY42LaassIYbwU4k
V3fIv72Hpm7aB7Uc1mEn4wpGh5IevfGBpiVr9VqJ4u4tbWp7NNqbg88/dKKjSBjhkwJRz0RK+0O0
3PJi7Vdasuku1OAeh8ygNyp7v28yHguKm1v27ZV4g4NgGXtp3NFBAZlmpyjJ2SlEEV3WJexTWm+Q
QZgmbR3KHJEGzNyhexvUmByHXL+l8KZlW+QXOaTRCfJ2f2Tcm3cWLkSKsXl7IJTpW+TBh9LJwX1B
jH4rVKN/BhYB19HgFnBPjMeuZeOf512FBiUlMyqui4PdlNq50rOvg2FGfjrIS1U4xdI1994lRjbW
+2diFcPXRhmXeBinS+ggu4sSDx6AJX5Mkd0ckAkOOy0yLxF9o89RD32gCO6mYUl6NyqCPOyRqLja
6Xc2BZRzz1LP8ErjO2FBuOtyugcsQgtB9Q8pekNv06SycyAeDc5C3crXpJAHGRFJhq/jOmbUE/rc
PBtGUz/UevlAiX6Xpmb1bez1X07Y/XDKojwGsp1eK8rTlBZe48qKj4OiuLSeD+uZEejVwWbJsatU
VoKay4NTFrpc52HMGd+mb3aDRlRQzji0hd08kULjTxE8Xt2a1LamVEYf6msfKWNrMG9saMY31zAx
XmmA636GWwX3eonWauZvkM0zbru4fe7T3D7VJZWKZJzTTd+U43shnV9aO/NQlunospX5NnesWovZ
nA/rIEyMj2CcY03njOrHgCzlljetfpj6GkxQQWezSUwNQJTn3LAOvkdlqV4LWNA3cGrvaf3k0v9/
cVMnfpWNQYW6iA1CDyQygUVca6+a1xV5v963kDWd11urfnW9i1YTmVUcS+Y6xZQQJ/JkrWS3FeW+
Hopi+DCaNPNHJBj2gtDqvIrOvb7g3X/fJHhCP2G6pthcnteDs6ja5bLtWm/pq9K+VBTAueSJfVlA
TbhjodbQCAVY8/t2EbvxJmysxEGikJ3+LW7zdxonWbOGqvVTSxRDqvJ6l6xemDXkeNWXrreMtHQZ
w92PZMWx9Ysc9ffNVZm6GkFrj9Eoap3cp69cnY3FjjAvh/Xun4OzwNDqBYa2Gk7XF1hf8PdLLSbU
9daSrjt7YXnM2YBhmEuzYOeMw/v6w3R9bH2BdA2LWN/Cv71gWiHOQsz4vvpIS3cAsfcnmncNxw2X
fJABUYZf9BAVyd0BqbuYOujd/U3G/3M3iDQWqqFircQz/jy+fvz/9tifu3+eB08YXe6fV85CB9eZ
KIjeXL7A6M+3uN7XVhxj3IZnTn4CCYMY54uN/SUD42dtFRl1NUXnwzAISenwZX2CZn+XZludRm+s
oJ+siLfldb254OxY/wSm/r+9xOstIxLtTk/Uj/XJ60PrYXUgr7daKcCYeeXpz8utj/9+zXKk8EcE
n+uv0H8qeH+T/9db62H9QRezAwdAaW/j6gVgznRSYLU3Uw+DCTrZEnu9gG1JpzdDGMjr1xytp9uf
r5UEzH65qNYridAt8iqWQ78cbHdK6ZLEEZkOw3iuK1J7TMrzFPW4++ewPpZHMztDjap5qoKKBLK8
3K3/yKpzXg+T14DGTpsRuQiQGZn0SJ3QC2QODWR0Ls1m0TURD2ulzd5ziUGcYsp9UgeWlXsHS5LH
lIpX/MrkjwXuIcnh/Aa9u8/r+mceR2+EoTyTo5b5w7ibaOVvKJ1DWAoNZAcE44yeeREOW3wjNcgJ
RF1A6/Ati82H3EzE3pzSn0Ky36ER/uaW/MFcLZ1F9O5aUX6IyTr1RUuGWBCFBwg9N5vTbYMK7JaG
hHJSBX03a+dBEfZ6DW2MmFAHdwwR1yB1o7PHG9wMG29qv1OLo1dOY3SDACytAr4ZXhBNxqZt1QQO
hur/RD6kS+UOl2KOqCV1T4Fr3QIbLJ3V3calN9ypfNO6yYPuyYs9tcGWal2vanqk3QRRtvuws+aR
itmhC94MPTT8aBIweD6Um7vbUknMaekPRmsQKwP/TxgfEk2g16qnHzPpn5qd83XTmBWThLJROW/m
4H3T9IPe5sl29NQPoeizTNLDvmXQLwhaXLj5RAcnMtksMI3HOKYjBzJU3KUkiBIO0ukOmZZB/LWO
gVgOXWYQ4DeeSsQWCZ0b8p5ObhA8xoJ+YjixlC/sYONVXrWVPlysbks3h4IMaIQ9zL+TreD/oEeZ
2boZCqmDeMkyd2NYfHItOzEwA/0Jj22y9BWiPexO+ufS+CzdAzntJNXlLPGrhqDLPniK1b0oJ2tX
5unWlt0SPyFyX1nbnj1t1mKtYvlFI9ClOWgZhwCxzWas646OFVVJ04xvsrFeCNOT28BV3RZtxDMl
qhv/e7upphhFccy+yov59BppkMYzm5vKLd65Ov8ylK9m6qSkXZBdqYaTHXJyGYZ5DGabHoYVHWby
dHdup39nA9FyyZrEinBuJz7rQ8jhFLjGfaCqj0lZhAiX8fe4GggRFLqPQjLYzY4HPz43nifP+Qmc
yXeGc5VqkAcVn3HXgDsKTCAnAKmDQzPaRxuRF5zRINnrWg1/JlLjm5l1Ju44bcKWX5uHAlyK39Ql
pM9wBPVJyMLrOFWokvTiMkvoNCLPnde5MNonuuokErNtWB8KyQhuusF41otJYxZyJNG586eJh+OW
z8o7eUmabxObcsEcmt4pdEbvVesI57WCQN/TV0TQ6QSvI+rik2STuCGegQsUXiDFA8dA7mMDJuc/
aGHlPtluMb9EAInKJilR+gSseHROG4nGD10LeiWLNhqVibZ/HUnoufdV8sZE0b+uBzWexxECX1Je
44BXSmrrZy0syR4rGF49u6HaT/qClsy/shjTvBkP8WNsaQKH8d6qAqJoSZs8egvlNmi1+DmMvHNk
W9eSxqyAt3apZ4cegeq0Te49W8rynkcj3k/Z3D/iOHmpi+YHBlHJjyZq1dCdHlxbNWzUjeEkDJj/
KmgQ25TG6Bt5U+1y2RxKu7XuBju7vizUBeH3N9Y76T6hjEjdbyTmvrCHq5e851UiWP0PzS5oR86C
4RWhh9qY/TDgk5MsnSqWhZl+q11h3xxzsoEsIFeEuZbsXcJYuZITB3Okm1H2J/c1jIyrbdhPdd/T
XXLDcUe5qt2U2ocF+O5mKXEd0V0dgd/Ffp5D5sEpUfkNRCjU6nm0Qx/+a8rMF5QV0YuiPB8FKn9z
SdicW/niRC7jSvqRG9NwDeRU3RLNeF5VN3VDVTIudZJ4m2Pv8uf/s7LYWBwD/yLcFqiuPMvBzWG4
4AH/zVEw92YiY8+qjqkh0iPxCdVO5cSNoxl8E4gWX8acgNFmnvbOIu4YXRX/H96C+d/cHrijGVB1
WPogYnTr35JMZBCpDvNUdcw15E5BZz54ISOANhAcykT2mZmszxEEVHtAWNHdluFWmjl0FtIFti3A
K5RxYXRZxKZ6b+QPvQhfFc3lE9tV/b6oQNdq1H/+4MxFcP1vH5zwdB33BDp8G9X7vwqycTNkVlIS
fZZK5e4yxxCnsA/uhgXUA/GCfXBAR/tjb5x6l7RLtk3p54zZ1k6/x0QpB60tv41EKYjou2vq7yXF
HIo/zi8EKg4EqoYlMNWYR4jJ+JfjeP7tnvox/s/wV/n4+43+s7tl8fH8t/cvTVwEQrr8G6vg/J+I
OFOb4Jkx3JKhrmDpbmulH6uWf4JYvxRB9QlVRrFF8gSzKvO+9G7M8GCDwJRqV5qlvUPbfx3EdydN
miP8vC9yqYDUSfXJlfeYjFV1GAkf3rZ55BxUYt+BkXf/P8/o/9IC5i6eqf9gAaMKG/2P7bemzOLi
278awdZf/S8jmPMP2wGlYQvX8SiVLlaSv41gwobAZLhUSwzbtYVtYfn42whmuf/Am0h7kZAjy+TX
+K3/ijmy/sFTGURNlq864c3W/4sRzDLMxWPzz5cZDQfAuZJ8I1MYuuVZ/3qZeelY503WJvCAHfvg
jtWbI1gD6km/Kyqze0osL3oKk4Emn5GhFGRdaFW69Vx0OaD5fO7ODt3WdCjc50qr8cS0ZrGPZ624
DhP1BiIYncc+QPFQ9Y9A7Gn+FckLkiZ0wfGQX9ulhmw1N2mk2zTW569BVxR+IQfkK6qoLimon02Y
tCgGY8N7quUst5NDq9BLgTGHbkiSSmA9CxwAe2Ua5sUpY3lhJQyXFAqVb0Y1FcyRfmE5teMPJbVb
JAyNd+5mF7tws+M8BvnSlh++6E3jo+scP2OBrKJGalyBwmUqdssPKHnjpo48BHrZYjcNu7cRD/0m
0phNOjWrtzYX3aZcys+VqNyNqxvRG+U3P3cyBMkzdd6xvE9EwQaRfepF/U16svAT6qNGPWb7PHbE
NXHn6NB0GuIwAPaEpFlW/EEm5EjKcuQT1dpfJdIBkU6XNmC5wof1riuieCtkn4mcX0s3twhxJ7/H
de1fGmr4suTP6e1MCxQ0JI60cdjUvV/QvDkW8/CM4E7uPBP0nsk8bOf7QjfavWa3CDbLa9J28l2/
JE+6dIrHsBu/BEM+7PMRUtEE+HY7NV15lId0IIm3HZDBEE1F7EBvPNpj/7z6M/IuGTdunkUHyb9g
uldNIBiFZLhTJctJSoA56m9hnluPuk1nN8l7gEQb+SLOGtFE5CwbJUiQn1xH9TFNcvvoTS79BBlk
flBar21K6CQkaDAcUfsgzNzcek5QsczrWTQ65nioTDXuHb6cvZIEI+tTv8f51Zyysda2YQIrqsin
zNcSVucqRfOiVU50MShnl63+ney/6TiFtfWkw/voA+u0mkvIkWKXz4tuyaBnQaW74dky6fkJ9io+
K0ttrwWJPCgXG0fSS+uRDqCgb52TmGBlXxtLT6/VcqBZeyGhIj5GBXJCPc047yMEMEQO5AHVGE8+
M0WYNxGP5g1TZ+63GWIMyKUvaVztY84sePST8IdkIpErIOrcQqlLfs7TaBGSY0QFd1u6sE3edHgQ
Cjb8ehzsQlD/m2rtK4boUnPN885ar/P1o03SSkKpIhJMfVVO78VkUonnI6e8NteHJFi+U6xSSQDR
ycwteG+T2++9rtoZVdJtXoex6C5jE32H+56dmpotouOqLbTrzC91lG2ihjnpNc1xmp+HWF1q9DyP
np4DazGWf580og3Cc+S5Wj37yhYKWCMna0VYNGY74odao0qJZEoFRd/0Q6fK+yhLE+F6eo4DNtxm
KN4jLSgv1GsQ4y6VTDcsv+SlcfCaFtEtI/CNa+fDUSFSt9bw9kY2P82jOZ3A1HJyx8kFlUO0Jw02
2kVFiRoHUO2hU7Q/kyQiilzv6ftOmfCDLOVCsxkmmrLCyoiB627FcX1L2IslTfHVtmtCrESZIG3e
tuObRiCosuPuVppEk04NjXzZJQCZLTj5ImZPDpO4GIvqwSOO3TNQQrfDiDZtll+EpEk4F17OrjD/
NGCulS4BzbX4X4ydSVPcyrpFf5Ei1KSk1LSk6gsKip6JwjZGfZvqf/1bwhH3vsEbvMEh7GPAGFSZ
X7P32lr1kaAdnnV31zeYTYhjL+8db5pu7G0KP3fr+OLOi7NpJLNq9v8uQci24wut6K+d25qPItOv
Jq7Hqxzdx2Vh48dqm64jcob7Bo4ecn339zjE26ayj1GdvkZjtDBwqeW2DKohTY/MFuwNGKDkOBCb
EajCZSXWJvjd4nXmaGrpIa2133ZajU9paF6r3N6JmDGFoztYsPK22nIPVRcHbWg592/6zMlv/NXd
2LzWPP1byPL6vVrHO+UKg4mmgTwybzH9qMdKmAwCZboyfdG4v6Ik9F6tcA7vRUt8W4a+aKpDtPAp
27AxLaaLU2jmbsYnvXPoTjAFTQ9LLKvP1B7FFaLcC46oc9E6/UvlbpUZCouAFon8Kx12yBy+08Tr
EdDCuM9UxRawZC6D4DI5FJmYz43M3vMEtgA+ybMM4wBuQfbczn/qIbz2sSlfUk17L9z+XNduGizr
6CczybAz4970TSwH26JA28LhDfg1XnM08CVjYPgkyvtzdnjPgYZo17eNR2lZkp4SzcpHS5ccPJ74
oAu9Fm0IU3DrK6pi77WJGvuw6BFDE/IAepgGT+mcmf44J7dJz5p92fIfEpG7IraCYgJaatTecBbK
jA9sY97D2G78MSsAKWbx4A9yKdAga+l+CGtEj8z494R8HdRiV8993kPoVcW0/zF1SWs46AYhf27r
dogobf3iNex2cdfIvVyccesiwDhGZMkHMhYGOfZlhN+NFQHz70/T0AO86+bLaFTTKUmNBxYzkd8K
x74JnqFoHHdOZTAmDA00YbZp77mp68BEoEfigvlNYtgvBHnG62yc9aH0Xud8vFEY/VqYTPjoPL2t
yNRLNHjobDu9V5el0bZ1Jn/FYh5PlTa+1+qkGRZqyaaufPXjcRTG+d9F4s7pER8Nt2LqwnhqYBm2
ijsRV49JDcCWPWubehsLVeDUylvcF7/MRreJMCSsHii3dTEzK9mlDTd1LMiHFKqUh7brdfZUcfVM
6hyMJMm13puttSmg6h9yS5EtxGb5SMg5+czZfNLDnHwHo9iU4fjHyW8goLCysgrfdwaSr7bJjFtG
4IPbDd7ZagAojq0HQJwID9e6Rr3Qb6hXJlVHZ2Ekp3YGAlOjy9j0FUr1KUSyETtqY6taPSovZMgd
hpcqJFQ9zvA4KFb+F7iTJ6dBK5PWzL3IB/vbLA1VAcJeLEiPTcGTjfluukV6/9SB3X5uoaznnUPq
q9HoO9lFew2b/KVIP3MLR77s5q9Wtwm/8ULmnCy0VgfD3bRASu4UNuONnRGBPetVT65JzhgzMzYD
IUSfIDaY1hLjUI+R9J3M1O+TnGe/qtsS3+mk7/hJW0gqPqQXoVZoql5trU6LjuOSElYgV2mW7K+D
gyZDpowQZvQV4RhixGttEQjZyE07mPHFsau/PS4y4jqNnRN3ZDIQcXJUo2wf0C+8jVW8KjufOler
nqBdmnhU2Z44uCJuTKeNnd40WTBmffk+NNt+4mjTlgfDzv64KWWHMFXAJsW9k9SFAf6hdh8vjCVd
76O0b9hWxyvSn1+2iPt9sRzY2ytfN1L1iIGUIWHnnmWe79ASGxfSLjqRl+d8mL8t24ovXRgxCYsW
LgU3sXwP+yiL5CI7dwxa+oTk0dIgjLdr0+6BfMxpEuOaW9k/ULMWkMQnnYU6EgchovwQw9/0gafN
m4G80V3uOq+FqUg6zRb9UFQk0ZhuZm9YhXaArFH4WEjABQEAxLPPL4QTJHvLDJ9drU0O7MaSvZ2O
Vxz3FATtgooa1PjS8Zpnf+E7pvZMqjFm2fbdbWo+Q1APaXOtRbm1ovHRM5OGqTkKz7Q66JkIA8+Y
9ZNtnlg/GvdN6hgBhcwStC0CrdAZSG4S9WssvE3W2/VRDgV3Z73cMqPc6Ek831UgskFcTw8VBoHe
SoyjmoRFipW3BXMwBJZGEd6OldoOKtN3cV5+lSVXbqhZySUrZ6B2c11t4s4V950cem47Z9nTdRUb
qVkNbQY5j0oupA+uN4rCqVbg3Tn+FEN8vQxrJ6DjXf2kkp5oy3WigxTFD8fFu7gZQ7g+r5N9a9ZP
7hRGfmIk6a6J80e2uukdf37KHYniJ8PHDeao8BMbn5gxDtamFDOK4bUoG90Rcm+MLS90zGZTd6l3
1sfik0ESSgmtzC9NnzZsOHAVuFqSXeyxRJ2LAd1z5xpyTUNWLYiNQz9h8nIGrDNNxF815fZTa2H5
cyp2gzq3JVlY4db0jWq8WR7sj9ale1r/kLS2mC+r3ixFPbN907bIxQtm5BqvXY7j2NG7Y0UgL5pM
sh0aiu1db0OGS4j+oar0jppF4dsn1NRaa/lEZ1YH1I5YeVA07Vk6H3Bj35VeC1XOs1Vg6APbCzwg
Vf+JAofHjj5g49gEzonp25WEhpETQSZcl/0Rps4L0qqJ36zxaqZZrPmlcJQfKWsJxgWohufJluyZ
jKUQitLcG45mRJg7EHHzHid6SnBlE4ewEEwegRivQh6l7yn5QYxVJduO9RjgR7dV+WuKhP1Kqo7N
1F+2x67J/CWOiAKoxvHgtAY5RWZ072HQfjbq8t1rqYAr8Oos3obARI0QhPMUn8U0PeGoGPYVYaBE
hlpYcilXuomGRc9X40ufYP3PZqTT5BTbroPyx8M45z7VmIPZpoC5q7O+4AJ3WqrpsN27mjbs83R+
89LGuEe+hBRYhcT8ro9lC1XGWK2KRZbd1XP9lsSew+OHZE+WVoKOY/5QxbD4w+rFT6vQ2UnFPn1c
Qn6gSfbee5IsWM9JAoLz1I7sG+bJGqFhY8ULJQQjmztpdBJTdobj2xyNxv4yZAvNfE0griIH/y5R
RYcpCuE9N8oK5qHC7KmCn4Y7kXOG5Kp4mueM7/hgfDPwN5FExOmW3Oc/s13z44b9bzcC9R7Npx8r
3PdeQYJSv47ssNxR2BaktY8zGWRt4+pQ+ks2j6jsgyourB28CuXHrTwoVZcHYXhxkLjI67PapLAz
nLvMSKo7TWDccqlWRMLCwsBiGW+U/SexJj/Um2qLd9dExNLhmUYzzAaQDDYS6ji3d6HA6WDPf9Ry
7Og7D4uavLt6yBDwlqV314TasZ4IaW2n1Ap+XKAs0Rx+hjMDcjz2AbOOHJwlajJzCe8A83/SufIO
+RCeFtm9SXdwjrVpdw9t9YDHbc8t3l1D7qO9YJQTNEjNYoZW+97CYpR7l4Vcab9jiQLXqst3epsZ
gc7KJ0jU8lemixFMzYSht6YJS2d5yU3NeHZwglwSVPPYEusG/MSIpN8obzEGUcs2uytYW+IBuije
O5K4KFmoY1veo9QUF3aNOSk8oWp8t2SXaLiI0BXT/63hcflVCkRbESL40ESOPVkVbCLt0rjXu3oH
ryToijh8ZZG77/U620UpqnXDotqB9oytc7ksXrFHGpbd0xF0eyzqrOLySN8SXVf72OFb37FMAADr
FTi1ps6aIX1x2m4iQYp7bs4Oy9w+zEVHMlE++ijd1DPW8UJZHZkQnn1H37Ff448eukm/oTld5zmv
aKqsje5IBwJCWFETFRyqyBURyGXNWxWCowkZ0fcAi5vQJnlIjZwvrTkciMQ7FVghj9oiH41CGQ+V
/BwUhn59rB5qA9m9gmCDk80ONK6DI7Zev+3FWSyldphRxcLccKZdVjOkcoXm8TJOjrNxh7Ivvkuy
8T3vNPUKGZaBQfm707TkSeTJe5iuYsAw/vy5sVIC1kIFicBAqberFu1lYBCzGE77FGecL1ZrQa1B
gRz33bDnkDOPHCuU7I9W1OWvsWXFweyCBcILDiimQ3xb7Asyf68jsQV+pcJoT1AwvLpRjxtyzdQB
4BT0EoQINCL6wdN4qLmr7831X0ukCdLVUkCQSEcQTjgejsm8dyfqvWg05sMYshgUEeVck5rMmozo
21nc+YEl8UGHWXObKAHN+VbYff2RMtGXXcrsyMoIjZhyZlOiOttl+k2CnH5nx/bWLtB2wpsyj6kB
E9ib0HV2So/vnS0rY3lspnndyfts8/fI67WjSpbsnExWiR/d63bR1Lh3qK61QyP7p4p9y35pM3YH
RXtAoV3uh3jNTs7SiqypmOju0Tb3NUqdTTQTfeJNQvxeg18aUl/tUb0bBG4LYw344iS/srGPD3ka
UuIrFwuj5t3p1Zecuv00NQSnqA77u+59xBrfLcl8xqfYi/AjL+2DYjOsL1mCvIBuhspmfGg+pViq
3Wi1DamV5UmEYXUpCs2+xaS3p0p/i4fO+oy09zDU+nNi2QD1icN0TDc6p5LIKLxdV0eR1meY7V6k
Uj/kCec8t7gWaJrGMKbQH7XUxlaGVQQ2/KrAxG+UoWd/Kvtm7+Em4NSsJ3BEPLPVOqy1RnWzk5Zh
pgS8mLJ42y6pWfqVICEbU+Sryh4nzG+MUpw/pkU2+aDhHhACoWg/PiNbdq9iPEIfsS8e97JpjOHB
VlPhK2emtfFEuVkcDfN8QY5aIWW4Z3C+ApNd/pI0Z/0ewq3FxT35cLK1Q4LRfVP2c7Qj9lz69TCG
G7NT0c6uB8KH1onFgLSOrbhb7LUEri8D/W47RFqxa9o222Ey8/bEwfgLcAmGQPFDpc23yqIbzx1x
30/98Ap/ckEbAUBfyD8DGOenLDW8p1owIZiYTUjxMLKKBd+DeY2Rc7ojHOeoYbL1NYLjnmIgVxrF
3d0YZW/AcNSJ4zLxC+YMj8xH/Gqqsu24TMVxotZjrB+Bk50t7P5joLEgOM0GvmeN5ewmaQq0peaH
ydQcN6OzJQAveXPc+iCz9rUhtGQA7cSEQwZQ6b4dPEWMLBl/yIjKOZ68I8lMzamqm3sUghS2qswf
06l6clj876m+pmM+kyuKOPcY6Vl88GKUBMSNK3xLGkDkymTi2phEWmmILfreOOGqbpkFt4RWD6zX
NByp0i2pj7grUpNdBKaT30OdsKmuiaEFSfcwFSDppFb+khrSxCWL9gnhC9w4KIA1juQfmHU3AVPJ
WxMnM/eR4zBUiNw1TdW9d/VGnYbWJ8HG2qiUsXGW30iuRL3kTSdjfaN/TTCDVZHNhx8wbpfYTzoj
lB2IgE+tWS3kFcckYcLkMuN/c1omrhrvpJWpfpJ9fJgLqfttQ4apGvQrFYi1+0FQu0o0vkS36qOA
qw425jqn4/pyFYZNtF8m9BGPyt/poelQVU+xBDLmzYyNku1kVeO/ZN8JbZjk28bslmxFF0MtbQWC
DltD/CTu9Qi5uI6pQvUOqrileRThamXMoYFqCK+3P19nNjgL/16bHjvvSKa1+P571YvbV3epACY/
NU6QD3I6UFJzuFaA84zEXiOyoJP8+XGo/UC70xkdUjGDaGsWBZCEN6iONllFKuvcMBwcx0xtC1RC
NWRge8jeqjb/IhU44SyKLsVK2S4TWkfLzr/dql/wQ/eKtpgc3qwtuyDG4ooHxN2PU/MHHxi3qMao
KsO14H0s4ftPcqu5uOJQoYixNVfhyeZNtKLRo3g2gx+Ksa5JrFXgE/5XfDEjXxwh7F8CzZuHE4iq
bB/2wyVbkeTzZI7bKh5/dzFpzZGZPSGaNnzKPUVM/LqXwCMkyMaKymKkaVijAdn/78Yyu5XkC+Ib
LO1AJfrGgRPOdLDaIZdsT0tRXFZUG6EsvrX6KMt5m9FkbSYzG7fAHKqdVpI82ORflVj2Xe0+L2n+
lzDNnV4N5IOiwvO5JcFMecef1FfDiuKdGeuvoe4OaP2QyM3D/GljFtlgR6cKzPdq0h7UJI3jXI+w
s5F++XGhnWZ96jdhRLBZM/ODaMoX3VpE0Ou6+sd8l9MDBHWuwMq++wG8OyItdkKF52qExmek9bJn
PsHDE0WvgxjMl2rpjBW8cbA5BI5ugwU7wmu7W+r5xcstK/jZkSyqas9Wuf5d9xcjmcGpyT77kFUH
EIvqw3YVYnPDfo61yUTK5FrAtOdXc5ycrZ502mZC28saI9pn2siZ3UfifXbQpRuISIxQBNaqrGVi
Net+zfqEXsaRSJ28joegXt26Ex6gKrKIakSwiG7yH6td1S2Ocf3277k0UdPPzBmR1TkvIhnu2tl9
Lrwvu3ttk/imzXG4WfrmF4aykcmFhwWqdK6y0MH499n3pMOx8VBAOySDbjQPAaEp5Gqx1lbRoAOd
N0RBVgnrUJeuedL44Ngs14HjyhwrO3e9jH0Lkehh5KEkLIYZ4s7p6dv/UKZ4jrX1lDKCRBOXMRc3
Jo7/wPMasgtp1p96MvDiLc9DRgHsPE3qYYlAEXkGR4EL+YJxwzvW9Tf1R8b3heH0Wy286AoJ/tCv
TbWJEVQ9CcJ3tZGxzDzcatmvAldUdajUQ2ZBDsGzuoG4E1frSwZ1N9TkC0E6oBFiYztaaXb4SUie
oLAfxkXziwkLYWOtTMf+RH4Z32KnRHOoejZCPRXvwoSsaVARMtFmyQztIFEbVBgd7WBjzNh05upR
ZpPhm2ySisA2Cy+gYdU3RPfGSxQxu4N5UCXRLTMbphGlgZlBZfcCzePCFT4nTxHjJ8oX7Cse105k
jUsQWwOr48XT15GGDgsAPd7sFIQpTl/pKscuD3XcBRIVNucPkCQUpUE9W8WxXcQhbm1vH9EQEVcz
HqwZRXMciQPiVpDIa0CQnopT34BCs5HfH1zN8sk83mG2Kw8DAdGbumlokyzvi/wljKfRQs1cmCjR
XEZfzAd8zUlpKj3vLnHcdwpinGt4wn+yw/sa7+Vmso1D1EbwNAxLnfIQ653DxxspMUT2HPHaCPUU
a0kfbckha6iURoGavinIsNAvQ4hHiXqSGR7WssiqiFOKw1PRUFZPkIo2zjSh3fKI9ZHza71+WBgp
LryGn47SHqkQeibM4VXn/Plv4kK9nu1ijS1KbfnQ6PF5MmP+fWGlNq2omxMwyqfGRo4ThRYFMbaa
YAAqxVnX0KuY9IUkpVdsqNevFrHO5MfRwku7LPBA06Ai4yo2VR/d6zqfwotOteivhNpneyfjhZ5V
8y851tsoYY/WlS1N83pLr1/5z6/G/NeQhObGVZPpT5X2zgKz8vWyeJ0eiWfyHb6xdQ1XcabwrSln
GM/K0DdLnDRN69dwN1LEf9xXxCB0zc2rUoHNDQ+TrfcsAQwDQ1Hh3nmTMflDOryZbvGrj5yJULwR
HT60cXo8U9AhW7+9tTqxt57F8WyVLNUk4n+N8vSUkWh1Ct2hPLZEmwiwB/veGF9tmzuD47zaLCHu
SlAKLQYqvPBF3YhtLmXq23lKbKAXcnXlgLbg/ZDjYJjfjcBAbTPHnHBM/9zbDLD6o6Z+Wbr2TNrX
FQYoeFwrPEeRc2gMcVPocPauckO/7rKFaRlbBHeYr70ioxrF6aQ7LCdrZy+s5nUe0ojHu73Puuls
MRHCVRtvZ6sVN6uFVJHWpIEVznThJ9khBBifo2G8Utk+0q3JQNptix7SwROYlN+2wQFBrxwQgIa1
ZMnfJK+kpodhFWLTBYx16N4yNJfHRc2uX0JB8Z1oAAil/1VjQ/VUwa/kpAv3Ccr57RiGTy0tIMp0
1V6ZiLbA0jmT5SEE377x8po43n7akyHMKbgO5iy3inbZc5NqBDTH8SPnRMhYkTEG+ZO5ZLJdG5yM
RqSOfYuEXKGdTjtXbhjeFg9Voeu8gLV9azXh3s5UfoiMxPWZ2K0eNm3XFzYp9lLtiHJjXFDIjySX
sLwMihh3vg6sRM5tIpkmoLjpk/HaRYgAKEzytv8VpuVvnR/xxpHz7NsGkaDoN2DBDM1n6ZifWurn
Vmef9drCjJz+Lg0kLASZohaQ2nicbALAaNiVX9JZE+UZ+9pwq8gio+MxuCU3qacPsOssc8v9WAZe
hp0aqtQAicJ69SB4Hoz+Sze0gzLM8GjhfsoRiqPZth9SvH9BB3ZgbxQujvAmff7xpau5P2RDaJxG
+29YIcWMRXS06SX91sk736u+2yrM3z2SumtVHE0VZ5/evvHyyE+pIA+jKAVuV/uvVytnmyrlbkjx
ZHofnhOwkxtnmaQ/JPXRUgbRrx6JZ7rDgEzYxAPJ0gxYgGZ+R8zcRkwwCkPhvPIQkKu+sgRVbdIf
IQyIgDStm/nQK2Bk5tHB7G76gHRHA8MDLYkCT0S8qPxSj37hgCjXdcofxyMpV+c3Ywr+MomAIXbY
N4cQfXqmt84OGwYv8AJvtzOyITKINpvHiEnTU0v2yhEJ1ozTRwALTIeHyFW7OjM3hWd8Mb63H2Tv
FrRSd92CAH2Iam0/JozrelKmWaldDRpsu4CHraJozwGVHmRV2z6t9HvRH+tc/wpbsnQiawI95nlo
klCdkrJb7kMGQ5xWVCkkxcDLA0gCDdIFJgfmdZpIphEuPLm2Vf4kUG3hRn+zTOLnqxYqjS2dxe9s
tzuYlvt3uFu2mNzZyRXhsJmFMPzKSVmWL8G01Vmg7cJUfJrts+UC9u1HNArJBGOB/RXKH9QfW105
EJ4YclUWMpesfERcIXcueCoWykgYCnnIhMZ1lCHVFHRQ9tL7bGVo4+FtDd08sm8cWXeV4jzpa7eG
QqfCMOHm0dnRq3d3wqxDFsOGU9BtYGRRU+NsZI3LzIJDQyN5Z6Oy4rc3tjP8IL4wu/bAf80AX8tQ
HBIFgTGJzS/JPLjRz5o9ldsozp7zujHOc0VEUaPR3w3Q8BpMUxrXHJTwADlYu5kxEKZggEGtNDe6
PC5pQmT9Olm2BkbqPOnno8jRAbXK2NpE4MbFiCljKR6xPqaBlQy/3dZ+WjqC5hnzB3WdHsMrWZMF
Q1PWRswd/dzrjzrMAQme61Qpc+vMenboehyDYW7u0nBke2jXm1xY+JczvneRMd60NvL8mKejzuwT
i9Hcb8J6nwoN/wSgeHvSITYAXQ0i15w3kTL+sPoFV167VqBSiCKLOT3oUCOD6UaH0+LWW3w0JslO
yAUTCTm/Vdh0DL2md6e6izzVsr8Rv/PRguE1ujpgE17nRTV8IP4p1h1diOHRO7MI1vY5xG3Jh+xy
aLhtOfVUehMypPWzjI4udg2UkUagcuqq3GUUBCwKYqdTgInOgRuxv3ECEc7flR5PB6tE2S69Er4p
6wh61cAyYy7erBI7M4qvGE83YdgJuI3mU5EPl6iUxsYSQ0MYlfDrph4DXatYNLO3CNCvs4NGjFSP
xTbSoo/WfCy7cnmpiz2q+a0YKa1H0zR2sBZrX2ErYTqpM+t1Rx2ajXdBN2aB3minbYHRBBLke5nP
vU9aBkKXiXSMlObeNiGygZ7z9WJ9GpTLFp4wJSLO8UF3y1bX0+feMd4k66NCdMxXkIlKoyLJNn3J
0SHukGjQpvN8ICKz1KMVy/jMmupuRHhIAiK8cs80ztIJ32KvCoO+c3eYRZKzIwhUKfA4r1P8TjkI
Y/oIpBj1/6LhbDHYGBXzCK1WxBnGoeGhqfNr6AJ3NAweGynaEHEf5MamSE5FC+O4reeP9H7qxR8r
5+U61+VL3TVseQfvM4HCvou9ZgMdZUYGZ6xjyOKcL7QW5dDxmkANNmyw1venyEq3dXNeQQyJyb3s
sQqjnk9eQxvU2myZ0YpxODq6TVpaub4SJ2pozj5yff45N/V+6KAWvkjX7Y76Wrm7tOP/3vz7rUvj
5MzCCX78p9rcZAw51kS6IiIEdQ08/Hlj/OdX/9//VxAHtuloPBcvF8F//YlDqoMgnegzZ6c3drKV
TzotYVaFM2oj7P9tRsBa2o2nn1/F//nVz2//r//38y7//Yj/612EmGgWErsPlDAyTpqG5M4VQx7D
GdpGxoLDqOpQ5s0h0BzFeCZegELF7YsYxVcElvQKeHqEapa5G9FIDNt4P2pHL3cCObLv8F5iQGba
WVC0wi0aovokzYGB4Mzate+YFo5DeuHJ23PE4l2aqUl6L56uo9ZAoYFRWdqzTrJWx6aSMYfNqnYj
+uQc8eekAvQ7dCx+D9yGzPLPT6yDHsa/b87MifxQjjlQmPbWabq9Tb47TrhfUWr1wRxCVi9HpkhG
yilpuZRQ/Ybhu3GCQwz6Gcpr6ATlZH3WZvgwQwXZu7Tw6xJb68ffZu0Y5zDpgGeyBHVc5kIzbq4s
vrZeajEztBA/DiiKTEcSKkZF6YTaa19860SzPo3GBwHpfxmuxsGihy9Rgxkys+a9pbr6VGUZ4KIJ
Xc3SmsJv5T6rCQQIRzr7caq+ljkl3R1igqerV/TQzKUXjoJZ5veUC1vC39cEIDfbJkZ/K0JfDtoN
FRHAH9N+GaFr06UnvIcOWshM/igGFPADk2kHZ6w4mK18LrXY4qU2zoHRJx2w5uGKDeRD9iP2GQoH
3U6oeAoYOlUtGLZE0VnGvbVPlgWArdXYp6GX9klU8pmQoJ6al45uKqZuHRdNgTvNcoef+T7voVY1
kGn8sHdGFsNfjc0Lt2v4hNWa9ldNKYOsx4gJbOMSP1vBXWBXveHQ7NttzkUTJAU0xrnySpypxSMs
y6cY9y7rdXMI2hXCqRmTe3IKks7ljN1b2aU4YqJE/s44Fdf8PuMU5Ktjll4U895rdQ4UzzwCxM/P
s1dtu6wYD2Lt8YaqztgfdCE8TrQSXsX3wogKE6rd8kajCNCKCKjIG+NDHbYnOFZovif4Kuu/32iv
luMyQpn0e7blJ3OZHTrv4s3Nsgd7sh7SEd1b/IpbMTtLnZSnkPUiOnz71qfUOybjp59P5NkXy+Hf
pI2MnGNH23XMDIa4dQ7oNuZNvjCL9VwjQs0nQzKTzH0xeeOhiQdouzNUG1ufWVqZbNWrc5bYHGf3
aZmeqqLn7x2Y6ZOrGLmOr9nhyW00HhzqYTSudP+Zt6PI+2hjesE1FqCQ4+DPNeVbDt8tTe6kbbx1
k136lhf+UrVxsVJn3+UuLpr8fWoHNI1gd9wx/LDCOGSLnfZPgxVv9EWPT31c0NWwMhOWQPKc/5BN
3o2m13cuuBu/SeYPeCEzG3/mUQPRYNswJfpaAhh7quzmr44PuY2z9EYWl9zojeOnY74fYTrdypjN
Vr/kr650PaiF1Ou0D1uXjRSraZleiyw96FoY77RKxPiCHA90J/Q+rzj1gMwv1eRpBzzdbBxbLKQY
HdB4x5CfDdqZX46ZZ5dyIbqg386Ne5sY5URsHGtEHTvMrY/52kWNbkU+HZjQVrJ5YO+IOzQfn2XO
nCPvUxf7F1uHqvZ+p7gPUHP1hEDLfD6Z6+PX2YzqPcW3PSoX5bNePscm6aQReVe+TkXqh9QZOF/V
fRw57K3q9C2ta4u0Kph+uCka+ARkPHBvRwunH35WfFTYOCN0wKD4R0bhQCk814fw4NHS2LBD0Myw
2xk/Bi+ZTlYPUPXnjVcTCTSazA3qpL0rjWEAp+zcSwtRUN4QMbSkp7AzddYI9eNg2GTOROPp501f
I1CxdQ0Ssgxfp2xyNvgOiKe2k35rDdNXoVeuLz2kzk0P4fUwV7hROyvrAhjNz2VBoYhzYtwMDKxP
OG4ZO61vlmpgRNixWfxJ/TbM5HWB9cEeYeBWc8z+bJJwshTtl5lkYLrWj0EBQGO1nmmYCb8J9QEo
kohXAUkSjjML7cZi5zm0dxJ900dds8GrEZqVQKbbdYMNaG6lhWdfyKXi4yBr/Too1O9uD7UgSrRX
9IrFEiYPiIw7fyJJgu4iE7tROYpbc2IPoON4rWXZB4zjVjTV98y8nk5CnB2VAMRacUXlYrR/Zb0t
/dweIl+MBreK9T72LIp1HTGWPcrkmonmwvw836PIKKnL+jtiAI6tV1a30LV/kwbzFIl4+dCq6uy5
4/S3sDBFw4Ja4g8QfxVEODthg1OjTpYpwaFR9WoCZ0oXe9wNKRP8GcvAQuw4hsU6eTd778Ma7fZr
Vm9g78Ax6w9RJxy6pdEORGl9hy5i1LSKANS2Mt2Gg0lvWCLYsvCiBEYcxcy8w7/ZItBRd+CEyH7b
RNVS3s0uEtHWWLwnd5WAe1UrP/HSdrV66HT75jRJD/Avyo6KqFpZNC/MqFhc5atboIB7Ns2/7PRB
TEn8XLYGY/SEDF2W+rwyONncJv1l5m10tiEiXrrO6ndU2fXRjhCVZFX1VKGRq0NdoS9WOu1sA4sZ
1b5nDf9s9Zju2+c6rom8bXkVlTdn7sE2Gsu2mcHLpokRohVA2DU3dYQDxsAUxc/Rid36GElmsOb8
1wPgC9FvX8G0/Dab+ChbJN80784uGflGeaDJrz1W0yNHYb8XKCz+h73zWo4cybbsr4zNO2oAh3DA
7E4/hBYkI6jFC4xkMqG1xtfPAlhdzGJXV9/7PmZVkQgdhHQ/Z++1b/F8Mc/F0/RhejttVPLdyAh3
Jb2xOXq+iWOm0c4lxPxzX9JWlJYFcTiDztsVl3NiSGM1/jYSPiVgym2XtqVe18ilkS9X6aVXRHRX
Q4qpLVhIzumN9lwJUtqDiGAcObUp5puEOeEheuz8Or9MozCHOxNYaxsj9eLzLoX8bVUbA8En4eVg
jN3Zrv0nf8DjBR1N54QqbkKbOC7dadFTFUG+jslh2crSgf7m10vokJLzXR/hPQeBGOHY39eyesKi
HV145rTOcyo3RqQZF0Wk3JsNHDDqAOm69n9q0poukcMD7aCWOeqIHtJALW3SDm7wd7N5UDlWeYTI
NR4PlW+6Vy16AD3uDoE/RGf7trMiJESAL0jaaBBIOGDRylSbEjFgfygJQ2JhUEvKMc1knIx3SpLa
a9uFqveLz/EvfK3md0MzhkETP6PANigk5sFvgWKN74JAB6yzs0SFiWesxGVbq2QG1841q2vTUJs6
RIae1gvqNmsL1ARXcTr/Y4ophaEUYvZ4CGIULeFDO4FTsyQWcLcCZYd8JUmWtpVEiy7Xf7dC6bEv
llkpY0it1c7qgxB8XcDYOYqtuzp2KrwfjXbUI3T4mSZUCgnquKae5O9E7j7PLKXKKcK9aPRTDhP7
8uvGTtJqF3vNnacV9LXIEchbFHDqIC1gmk2Vr3NVu2mk4/6H1Wh8twezGm1do99lSFtnVX6zNwOQ
0egx1B4wNPkjbz3tuSnDdhnpoQ3PW7GocLTB0/iUDxCURrzQK8r4+g1qR9AFcZztGyPWb+i/VidJ
vAeaBQwsRoL9hWL3LQcuZpxG3qlDpewjB1gfJblzH4XWinVfrTPLeodtVh0QB/vXAhsikgv/JS5j
NEX9mJAW06croAgUTg1fLpF/uldSa/Y2OVZHJKHnWuDTM6piX9N3ZnxWaQ+2Qf/873c3/bt5nRUE
ooshoLCwycrvGXGp3riZjy5g1wh31cMOX1tutc27jD83FANDSTOEJVjUx1ZFyuq3m5B9YNvpAGsp
D1+5E//Rp0MhB+Dms4EtNOtiZ3ogJBL6jcsfZp54J3td9ONwn/TBVa8mcGIitIyKmzyDlWtvlc44
ouH5+7+N7/1X8y1/nDX9j1yYOMg/m2/TARdr2o7I3q043iMvpXy66TI9ePHzCguklxUcSmwIulfG
BsJpv8iVQHmD78i1K2MQXMb5zgjNeJ3aNFvpn4J5Gxr1vnRM8hvKhFI3uxUZ2jC+KF1VJ0+X8S9L
kemDkdPrq6Eh6kYRUf3ecoq01CF9tGBEbKD8Ty0JXLna1ZgBofU8VT67ebJPDLpxaa8+qHX4HIg2
uGd002xjHDA7A7jnTYwQfIEWCSFmB0lz9JRHqj7WLVaJaNGEAcFFzDmWWeaA5aVvshugooNK5MjR
jsI/lzZs78LTbPKTqgPS8mbZwZS/yB2QbUxmOSG4eCnLsHeBgaePbWW1Hy3NLnJ6X7JmGNC4IwUV
5k3domOIpFkQtwMTl3RcytNJD7KLCTU4c4ykSYGcTzat9VT02UkrR/ODU+uO6qd7tKA+csF23UXd
wD4IXQN2vmZaV9jscFwoyQ7TJSRtTIahv+G6XW5GBYtKt6nGvHrG9oZwvNpz7OLf7Zz6QoS4XIyW
y1FX5k+ptJwFoSj3aLGMQ+ibya7Wy2Fr1kgx21AQ2ZfV+jpmmOG7mfb893uh/q9nIlNKzZQ6tAJV
at+PMBo8gQJ6JN45FEx3KtJlndLmpWwf41acg4lmZniltaaYKI4xIDJKfgBlkdAz47e7mvipiZuo
irfEpM5LtJO3lSp9cnUw6fQOA9F92DtEhVOgmVT1Y20vZF0lwH+oQRIvs9Yzh/q96z8jbEO0QXV0
aSTjpVrzytjuzB3c8P9w8E32+m/Gd9QUuN6gS0hdU7Vv4ZOKWShjI6S/G2V2CqJBnMQQeEsrVoIr
8IHHJBWE13jpXQYtcWG0anPHjOakdA0TzLJqzpWBx7KVgu6P6V0qbmxNxUodmQye5bxF/e0lLcrB
SQg59q8a7r+FruAA9MLwnoMoXzn0xKKyurJ0/yAyc0c5OtrEvUt/WhbmKhaJuSnMbUX/azXSzvoP
q0Cz/nXTQyQwTMfC70H18TujQrZqjiO48HetyNvTEHv2ZVPq9MvEkyXr+noENXgovOBdGmg3jCB/
7AJ3VUqv31hSpSCXOPlzHJ3qVruNhwgVcyL0u0R6xqKAy2hzETmaRdk+OsGzi0zh3HbtW9Gr6k4U
Az43xVAf9JCgnNriSKtC/CpDdqp1F/k+bWw/ix9SGm8nMpUfFa8OloEbhQc4os2tI4k/SvO7horQ
qkjghDRNdo5B3p9KWsgXvTe82GrVIjNNNlU+oA43rYcKWPOpBkB24nz5RESOurKExm5KbvAN+iEd
NmJ1JYrGZGqYYA/plMsGVxFQIYPksW7MTxWtmlU9iMtZW8I5e1/FTPlbFR6zORTjTW5qN3aTZ8em
KG90fWLXIIi6SZgM5s6I4hi95JZe61HJcjwndRps7cbETTHagGGdY60WtAo6NeCUZ1+bWhNtFatW
JyStse4UBKnYFL3cQIEuc/tCmJWCaAn5S2/ETD269oeEirjGTR0tsIClwHZi90xEx4mKQ7wNW6BW
uY2SuEo9YpSYvq9VLSGDy5aI7zQl2gQiSs9q0OyQnCLfC5iXuyPFblPzosXod+ERTXe1sBSK5qZv
u2ut0MTWqCNOBQ8Mrhj/gTUizwvjc/VmaoR5ArhByjW2z6rUq+3oI0LBGcnYr8HgmINvpnrCvAH+
7k8irs7oNi81JFunLqE4auAwJZ4MwwfTrnMZN87akqa+7qHrrgNAp7TWU7SAErXFEKh3+Myz69jv
g2Vn8U7ftRirj/YDSrGFLpn3oTC1LpJmoMGTu8r9359QoaX+66lFCmlYmm1ohuV8z9z1NYXCUCsV
uOsUrCcT4SmWpBSg6BaLYTR+tEyib9I8dFeDVsVr8gLSQ+drL20qPegJFO4UwMyXmeP050oR/p4k
936ZEH1FnHOwK0EWbFqYuTtdtx7rFEh/PiSXZmYCjR0UpHtFWy10P66vHEDOjmlnTPDOYIT989Tu
u2ZAirdCE3IdpKh+XZrzIETDrd3W9QKKHe/zKKf0Mo25CukRjFjED63ZNSvINealCetr4WeaRmc4
e6VtTqXazi4biFmo+9kfA1OTVyKuySS1gmrjd2VIUgzW7WSoH5NOyHMXBWsdt9nk09sk/iFRmuod
2t0+IJAJoeVZiDfKF+1OyeiWZ/ClGURcSUa4XEm6bgc8BP2JBWqbE/K6a/kWT1gmfSl33OmWd67T
EMkNUzBac8Me7gW5KpMP3pRH3aKsFwOn3SVUbMgH6ZwHbLSX0VBApzCu0xHNFQNv/eCbDnbAmuAS
7PNg9jxHXxvYsBcj9LBTlDI0R5h0gQ5zqSn5xLBLDmWMMqbDmnS0Uk/dIGOfRG2TEgJxNXoX8y7E
eUPlC1pc66LFDKNs3Dl2VFwF6EFGsBXkx2PGQyUZemHy7kQIA5xQkD/jiqMgZuOTEPV//gQrqv7x
X9x/z3Ial55ff7v7j7ss4b//mt7zx2v+/I5/XAbvZVZlP+u/fdX2I7t6TT6q7y/60yfz7b//utVr
/fqnO+s5o/26+SiHm48KKfj8K4AuTa/87z75vz7+e0nv1jTv+k+Yn9VrlNXfIT/TG3+H/Djgeixw
PFJoBmnRHPF/QH401fhNNSyYZxC4Jf9A8vln2rvzm6qqYEYMKnmqqUoGKP9Mezd/Q2gFjIe3MTlk
ZvA/gfxoUv9zrLlhO9LQJQYkfqHJOUn/NtYhHBypCjjLC30hJsrtfIMIX2fUpY+cpqTYiomEq0yE
23YWfH7dnx+sVbKSWnSin+zVoURCS8DNoU0MMnVHB65qXE7nuG7QF6bREGCF7NtmZjgRUMtoauf4
CoKtID3MN11nA34J9NbZU5aau5VeyTB+N8NG5/umcI96X8BL9xKP3ECMrcvkJm3pp45+8hBjafIH
/YYMe3WXEmSRayNytQCpAfVdtz1BK+xXaUhnHLf+feWNd4naNRddl+yVTqwdgEP0VKN8E8IEomaF
9NUz7OsO6ofh+mgKR7AmEVfywhlq0EBZw7jE2NWalqy8gdy7DC8SjeDiXeckRWtNnnOdCYQd3VQF
EbJq/UhqqVwJkxGEHodrWAneUibYzJQAvqNluhdFWmEgC5yfVg9mLZm0lNRf64BWf5rXlxBBVnbS
XRq1qRADYD4WyXBCNXWtMUk0AegRZZpAfZarVLjAjNQbC03AxsbA6sAK1A0B8MLrSO8D0zJ9YO1X
j4xHEEaiRupTdCUJOQFRNxmRPGeAQ5TjLTGxsYFpNMCT32RoDJbMO0rmbAsjJLm4Tl/ySW9AFztZ
Rha4PV0bj35QPue2fYc7/lYryrNdyXvMag+VDUjS68Kdk1hwnlzWO+cyWVwLgu0UpBOR0S7HPj92
XCVWvlf8KGpkN5me/sD72WeImeLRXWMapdTQvXcdkmHdpWkwicMjANHpGsUqiZwmJoUA2mS+0dWg
x4BKFIW09qVKYazSfBqgqemuM6P4KQQzrkEdx63f0Lf0rh1S7uNa+zBjtlac3yUtMqU6HdCT++ZP
WuxL9IrHsPZo2cipON/lXAP4ozEjrYiVYV3Khh2v9F+CrqBdJbNhU4pa38gM/0ssl13nvOVmjFui
K09p+tSpOmo/ehVLjf1hASzjVnukqlmgh0scWgnWRm3dC713NtP+lKvZLlNtOo+EkaGjgAA+xucg
3qedAiMeQGOCUlpaJ9GC/9BH8g+NAHUWdWOaZMMPEpavyMHCl1CH1HBVFZYOdoqGdkCrJddlP+C3
VaOHUnMf9ZTk7Qb9YwNJl8mhSWsVFoGSix9GrZ6V5iBrjeZXpGEGtsOdqQsIqLafsUMgFMhBiHXW
jwY89yqa8nRaYnP9Mr61VQpV4Oz2ztifdJt6btZlxQoYPh5CMokKC55OZZzJvkZGE7tXJqFNCfaj
wkk7SCW7Ugenqw5MUERwWdr1XRd1EUqSZG2k7MmWqEdgngxBa4+awzKx0IXEGZSqOg935W3X2mxk
iTAA50s3MIzhKr5qIguNvuld171+BFp5hD9Pgt1JTSm92xDbQe8OP/mC5yQwzopf1IuoDN7wzu1B
UtITLW9dK3xjOaDOYe1sBeNZH/J793nQRhvdDS+CwmPqvmqbbdeSE0NzGG6f6bGhBEhc3cAZJgyU
qaYJcWWAPYKB+FRpsAS84mdYK8wMr7Cp39UlKWMePd9a45huQ/3c+JcxpVHUd9W1pQcPnYEjqEKN
U9TNvlM6sjey7ixgH0pKM1wl2L3Cl1YHA4LR4GdFtAJN4ghjpdIfrVi9dUJ2ZmEih2Ly86GaV/Ay
cU/bpyoOPlyt1/C9djfUJ3x+ZH2nZXqzMAYUWVjvQCShiLRHLikEqdy2fvte6dmNmrcvfc6PBPR/
ZQikwDWeM/7ylS2Ns++kJOJQKJdN8qr05b3W6atWGPdZjETbGO0lLpxCw9fXxuqNy0UA4e9P0Bl3
XVcQXBH+7L30CKd+o4i8xsPD1aSm6bNEMA1QbCXjpobwGy3IVF6L7IqxOWYIc7LNpvcqHy9sGa5V
F31NpGM4TEhOdpttMS6ddyvkXNEwaLbN93Ew+jW+KD4koEtFE3RNoiXjtTG1F/VIzgodMi9OJxfo
oxuoH9KdEBMGhaDRaIC+yAtXtBun745yAE/TJuOZkAj0geXamERdgjQiKo/LVsSvpGSpqnejTsPD
pL4gcrePkrORuFhOJYK8JjfXZeNg8kfEW2uohdPruI0/0JIgxUCh5rT9q6336srus3NLxFEwHV39
WGxAWU32Ov+DrKh12xH/5U4E6dApGdujNlZerIoadFQ5VOiRvHhduyLgtlkyXrmyU/e9JTOFEXpu
0wV8q4X30PcAam0KeW2Ikgjs1C6gnLmopPqUujVGMt3HS2gP+77QAVnB0AMTfdEr0XnwGU507pLp
Kz59xV35VrdVzfFGY3KGB5c0HLdAltvzuZFxqaagCMIaa1lo7fJOozgiH2ky+Mtpb6cFqG0rG12J
R6Sp14tnr6OgA4/hLdHLa6wOeCtD2udPKfFfcug/nL5eKyjkUf/d4/i5TXtECriBn0OkNVtigg7V
qOMXBCKQYf4tPOJIOTXsa2enVTZCuD671jNxY4z+ESKXv9CShS5gHzuldcbCilifF9npnYMXhPbO
q9EJUu2D8CEf2RFVhNIoFY4VGS8raeac73CZMd8ptmRDRItkZH6dmuw3JIOhE4cu3owj6aBx8WR2
SYHshcdpUODbh3B1wZBi2WUqVzf2EN0ot14a76x8yj4xDq3FD0bhee/0ybFEts4Wfw40MpTD0fpB
Bs/WklRUw055c2hZLHOTmDLf2XeRflnHiKiqIn6pQZFvs5yJYkX0RdTZS1WFcNJhGSNJIRXHwBSr
psEUkAfpnUWVYYXQ5VU3wrt0mMhDZfGhDxS57OJej1RnHeYdTJc4vqCjJBYuhvte1e+zlsPVz+0H
CZc2t++DFsGqLt3HCDzW2vTLZ2GTcGJl+crLwhsrcT/StCSVxGH4JENQLgPFa1wLgUHcoxpwviHK
Qk/6Nz3PMfB66lWuv4EAXxhdfKc5KBLkcwLJFt2Hh3KAqjpnxMSo7mzDYN6WqI+KonL+atkTXPTc
bcVb1Mx+BFNmMfiRCxUcC0XN7oCCjZidpkNoipKBfvetZufvlL50R33pTPtH5WMpqaruIqpssXAM
+pE+iQ1Zdo+nCXmYr54rDFKLENWUraPWFbVFk74zsGP0MLtt70RXlu7PvlEDxkeR9xzrEfoM77WI
xitfD29ozVzhuLkEk+gssUwf9QpSBMFA5UjbpAJdRuO3fxhSPGnkWd+Otv5CptsxM9G6aHF82xAx
TbYoPtXezZaADEE9nrvMezSzHhBQ5FPV0znv0jLg9LdSUuOOKoW6UCxq+g6d+jTon8xwdDl55WeX
gTV/Ck7TASICkEIuQr53ykzqSn2ydQQB8QgWNPhPFJK9BP6Lag/vIe5Z1cOKUlKG2KB3ILrYPDIi
V4zEpsKQgWkYNkXn3lHDqpeko+YLFw+86kzNRt/UcYhcZzpSlLDiBDf48c3UxV04tccXTJwYXACv
dLfuLBvBq5IS2mQOkElgXz5G2iSRK94B+N+ECirEOPZfe7t7kn77g9b6hxitSX37Fji45nKVdeW7
yHxoIdKlpgjgtNvWqMMdstQbTSTbwewumL8fLWG6y8ErXxD9gvtGDEpiKDX1vArB4gXySYTJkQyl
n37NJXbQCL0R9srU7B0qJg99c3StkcC4RI/57tdKQPhpd6mp0cnRWszovvVWx5gGUkn8UDRd8Pol
1/GsmeyiXTl5K5O9baHBGtSCy39ziyjuDRCyPxmYt5xwAbChSsQwEakG438kvrgW+ndOODe6TzS5
e92hxyDDc5nWKCgyxLZgyaIVeZPXyHowDVKk2/l4qM3wvjfSu8HzuPwvXUCoS9L9PCYbNHz8SW+j
hAAnBCPlxjQXhdlTG0V5kQGOGX156ggNEzigVkNRocHrmQRVFuFmyaYVzUWRdbcCFS+OkWzXjGJl
q8674Q03lR6bu7IpzkOnPai5TbMqvFDQ23DocoDZFOYxOC5iSF/j2CXLThH7NuCYqiML5Yh2HSlk
pfcN44ExuPBTzlCF8yA0QCsZVP+1HuCoUaVxKnV6PrX2EEl/TZo1CI4p3qlLdqFMCB67CzsDelA8
jWoN8DBWyAUwoGKqBJcNmtYNaJdmqWcowQfOUY5Ds8N9djut3jcJ4cSej4TwTlHhU6UU4xfVpJ6z
kgu9Q8PiJvJeN/wHG/5H1smrnPXq5c0kPP9o6H9qBemM4tEQ7Ufguz+8sXuCX/DW+NaDZzDeduwD
8+8zMLGfRZRfu7aNDDIAKU1BdInMZ4H4GvmK+Q4pYa9p/UUZnGhA12s4JFs7oyMCYU3Tm10BQZyj
OIZy1w3ZOrDoH3lZfkc676EOKchFKZNaR8WxRhf7NYEaxcHZK8z4/Ge/PMHbM5ceGbPYIaGQBdGN
GPVq7Qz+R2gbm8a7M7nuCWv93nRackAkIncYIBaz+Xq+AWNFmWFeDKHhLCxLC9bz3STBy5mzr9PQ
JmciJfjUc4dJmlukh3aqRDjeyQ8KZDwpvDUnz3/M74t7j+J6WXgrCrb//Oxs+voUrMvatErv8/vm
x3poD0Rh9AiTsK4e5k+wp6JH22rIs1AQ4zoR5as7PTbfdBxpkCorMLxWmC2SorMQUhDfsxymKBgl
cOE8Qo3nr1K9l7ZDeulUPn242QJdR9VtO4zpwYrsE8VPgCqfxZguiPAxRYsat/eB5muNXhlFcPXH
X0t4LslkJkpjYjWSQz2tgXkJSjpfNi86SZ/QeRFwqdhpAcKzklAqk2kyL043meKlq0jZFtS5uXh3
xHjMf1ZcKca4/mVxfrccYORw1E4ROPMinYS1lVrBbv6+vqpo2FbTsO4R681hXnOfaykgoDUzJ/U9
EvXDvFaimmt+VWtUXabH5vU/v2Nemh/73B3m+/ONPkVrgjnYFTga6665mTd8APkrwjzKjvC1N8zP
lD1aHJpOpNBNq2L+kaItWT+1l4HknNIFBrN4q/tqbVcxPd/pQ4xUtiO2HX2TOK7JXkcJJK33nu5v
UvLiVzXUGE6wvHC6SUJLbkdvBJtRsFnR1ac7bLeNBcMwzf7li3/5DfMiapB0oQl/UszyEz+3XuAj
HCVDSaz6aecg7yA7NCWwBwvoVX8Tx8hy5lXVU+6LwCT8cdTYQrokHk4r9Psa1Av/Ct+SrcDe0v0U
OVlo+y9Kk6jrrzXMIXIQ0oa9OO1V80/KsF8gRGvRz/NbWtzCsTWqRAmasL6qhAO9E8rm86XTcTW/
c/7Ef/sYCSsjPQefEOrp+KCjTy0Bmf78k8FZyR2wCVqO/zzIphdATeMFBsPi3BvoJLDz9o3ZwTea
bPLFOpWUpVx7OtL+7fdaGcFdPiEHTqpjpZ++e/7K+deO4SUWWPAWemZhJZuPtPkvnsucX3vX9Fgm
jfV0RjLFKNeuLLqNL+Oz9BR2xHnPm2++jtZfdtHPxfn5kTIoZNdJX8vK/nxL7Ztb5aGu0s3nVk0L
r9oKr9x/HeHznze/ZX5svutNe6HaAu6uI1aTDDbzc8a8s8+v+Hr/911wvj9vtXnp8z3z/c/Fb8/P
d7899rnb5oVl/X7qyRJGUWZsQBUGVBWLnYYLdKkS1fq5foRjNgtPwMYdMJARO2qbFbOhaYt3MITo
CZ7Ssb4mCYZyJY3RmGEg5ru6i65TW991ZXM0Sas4UGu8xsqTVRAooIPV1IiwRu50BXJboTQ7ZQC+
MN9kKOoPpVYCJZ3vy9gWmLJVAsxlJmtGY5ib7bT1qYIWPDO//q8XU0LjN51NREmcj0hB7gYj9I/d
dOMGHVeB+b4rLGSd82IjoDAG5SRl6uFM4Nf0jvMTnseFwrJB7ZIECiSIw2e+caZd8+vu12O93rOK
56c/F+en7Hm3/3r93zz/9clBL7OdUYqwvzBJa918vf2Xj/tclNPP+eXRz6/+5YGvH/j1KX/12Ne3
z8/2FunKbgl/Q68wrP/9Hy2mnePbx49l6oFQqu8/P+5r5Xx73S8/9etjIAv3yMyZS82vnr8+ZOfS
YvXZT/EeAw2lbvXL4pyPJpLBIe7a/AwZnNsvWl9i3Z5u5uDBeWl+Yr5b9dGmgbyy/UwanJMHiz/S
CIc5ftCDFcwMzfNAFU6Xkdm7xY/h5P91P0pya0mhikHofN5P52HMdPMZPzgnrTklkqVM167nzoyZ
dFzv6+nspXKBQ6LDpKacz21w6xiLSUjA0wnO7orw0H/2dIp5CAGg3dsZkb1mvkxHiOBUX13PDR1v
uh6p5BVlQWrtZndbjOOQ9TUhKub7s9FtvouY+SWhd7DW5vjC6aCdlxhJbMlZL6lUBgRKQ9kGD9Mw
My9TFdM7MspVOnGA7IlmkP+x9O2xslRhyoUdcWgFHaxag3s833QIoA6fj4VqvwVxvVRHYzE/1xqO
sfXJsJq3J4b035PvNFbM4esxhNLsAybohWEIIf+WFaNf08Sl34MQRIw2td/m+1YpHtwsc9dze23u
ttH6ZoXMm/mr+zbkZbRkdk3FeBrXFdPNvDRv6W+P4aasKAwW7+F8ef/swH0uzxu6Tamp1baznDfn
vIm/OnLWfCn6vD9dsKyRoVeKVnJuxgWzXXFeHGbTYVuRQRkFxQde9xyfNn5FQwFv/ssWnR8M04za
LGPVRlFZAwQAV1uLs/wcBGlM29Zt4V0wGQThByAVVm0S35vVUBzits66Y56F9X6wnl3VKQ9zUOHX
zV89RgVmpwQV2aGaXh0GhAWfNzVJfFQldTID/nhsKDzCEj2qy1AVjFU5ZSeOwZvuOfmeGqS57qr2
ydRGWBzzdvLmTTQv4kS7dzHqQlKcUiW/tsS8Yb62jl9qTFIlfIR5E3zdyOnk9HV3PjLJOsrW0RB9
zJth3kB/tamaaft0mch3HuWueaPklrMx8sTazkfa5yaajzw7bM0lQEdaIpPjBpnREqjVsIvcNFaX
hKCXh2l0vjcVlH8z/CWI8neXTsK6m9aTp7HaY9vC2z/f/1x0PNkuVZ/587wK1Wk9fq7vaWm+qxlA
Q0CbLuajJQiFDZvCfvyKjnQGEsGW88Ez32iZFeytjPpZbtOathK7X+psfZgnOGJ9RRPky2HI9lUR
7fq0W9O/pNA8PztOZwo3xa1kjfnDt5DRr7vz0hw8aioKjQcGEPOe5k+rQZk+Y9YL/H9pxd2Qf/zf
//36IwmQlFd1GbzXf4pBwh6AmvnfSyuYV2d/8YbfJRW2+htgFUdVhSrNKeUIWfhXbhKpFEgtHMu0
J22E/iWp0H6jiEHvloqrxT8mT/0uqdDt3/CJqSiydGFpUrPt/4mkwuCD/iQelY6j2cI0JSFNGuQs
xCD5L+Febkf4N/4ec88OuJK2MZxcpyeKwcSBmHjmm97gUrLf7Fa7yR2CO2KHvBbMDk+FY6cbk34P
VTnPXZdGu6etQLGB5x09HDeR3Z7jDD+H1vUucwY57lJo2aZTXuekiSEspZiqdWTcjC5dNx0HqQdU
eT+GV1lNH3aI6Sab6nMUwbyRqc1Rf5dm23gY/V2iTcqJilTqqhHrX7bemYG2l6V/yjv7i1UikLOY
rBWhU2P5pjGBZlq6WucY+1GRgKcFEHkvVq4gkQ/bTFG2VirgJlY52s5RBxWIO2OMXhREqysiAijZ
85fWOeKvhobgSCaqk6s06UJnIch+2GAaxljoWE9YM/L93/92jc33bYPaxObYiPVMCyGOZcxq4V83
qE/X32ogxbue+5QUlIJzHcBBb4H2qh0MS6N2SrvHlJkY9tKC/ioTuL1R2o9ZqHRbrYTn1ntUXrsO
kobM4F10w46cGODuIdmd0lwJ2K7UesBKotbQBbWTzPZAVFOTrMz4qMfgfxJUGpoYrwOtqGiIlR8J
xJ4FiTfHIg4QCmb9cWg9ynojHHcAUH5vP4nWu5d5Td0UEr06EroFrFmLQpAJ9tnzMxNnUdNsGFzc
jxcQnUdwl2KfKC40ZnvEVQun3gBhroNBxoM8DXneSn8sFr4FAJv6SGEby4T3LTv/ZCtaua6QhS40
i3Qlq/4hfB+8AXNYO3SHvRd71dpHOR0b1mPR9byuKoCb4SC3lIccXzn9TeW9biIEhLI2MTw1O8SU
0zzPocvnoq3DIXRRgKpYdD5tUZRTe7gHdynd/WXZEzZW8yFK5uFXbYxrBIHv8IbDhejarQzhZsGQ
f42Gu76FgxT1xqvt7zUaKQu4H+fAtIFB5QZO9gZ1SFIdo8TeeHH4PI6Q690Y91RJ2bsyMC4HSXVZ
GKO+UX20GuYotjJNX8doIEQCdAad32LVtOVTbpZsyy7Il0XT9+TiCHoI9or6/TFxAKYTwQOiJgRm
AllJP2GrLJYacEhXu0BF1FBvvrVByUzc0DWYA1oyGv2Gtj8ksn5zyxqNLZYxWswbnzA6xaJHnOAa
WrlEmBBkO17TX0GAAswiae/LFoJ/XKQP+WC8lHX1JmMixY3mSdoIlNs6/VGFwbXw8bdqQXAqI5TF
QdM+opB6Hs2lAp5kUeOVWY7KuPZA7pmGe8xHaku9ajwRrQ7QSlwW6lgiyhTbYHBT9BBABnMN2X9O
xpAKgBBTh00D1yBHyS82oOoXUd2eBgQQvqgv/Kzc1ggi7b7bV1H5LsU1vrtD4yT3FV6Mtaf2r4pm
roumOWCIWk+C+symDp+Nw6Lnig/apcA9L5F/YQtT/GZvJinFwsxfGqrxaEfybip3Gcp4EebMQCDK
JFQRPWRiCAMaJFRtkN2EVvUKGvbZj9stqRUbkyOJXM7mpbaBszAyyCSdN/TJlaaR7gPIbKGCv8EM
xonVuhsz5lwyfsPw+RMk1UuJLTo19Fel8nPKhJzQZQXZuXfOQWs+hWxPLYTq4gbHqCCJpSzusVJN
4/mzNM13IEg58QuvxtDB1Id9Ab/+xg6JKnUUpiEeFQJAyrFRrmuDNDtEyfQqXfqiY9JuCX75SDny
FjYsPLRD8T0xMBt0h/COLQZMporaS4wZYdC9uwgqqiKVzG4kaHYtImtrrOOQswZ66DzWT2Rr4R0j
CDtprwdpn4M+ug6t4crRlV0unRWt/5gSKFZrAPGcrsGId9XVEET6wvIQJNAS31dusw9LH62S+ybM
5AJg/C0iOjDpQ3+fx5ZYjS6ad7dTz5/fG9XjyrWyDcVrSqHhaxzJ1XR8D1U29Y39Y5kEe5cEej1U
19oA9MXwntsiGxZj23/ECcos+i+sJJ2AVe3s5tr19EToyKeow3DZO2+idm88FHNVV+qLwEV9Y9sv
do/m3yZ+bS8rZ7J+tk/jflCRTRUa9BewbVk89uvAQYBfYG/raNsvVEhzmcCnIa2STAvfLDaN5d+5
HRzEMGj2QnDK9Gu6r5XmwfLvTkxd9mmtPerm2gjLeBVJeWXJ7NFzygl58ESLnfDj0cAY/KrKFEsD
HoYxoJmC7medNv+PvfNakpTZsvQT0YYWt0EQMrWqqrzBSiUaHEc5PH1/UH9PnlPW0z0PMBcVRoiM
jIoEF3uv9S1IX4gU9x5qwZ0Y0MVhNXnp5CjYa6bhNC/5eQp8jMRMbyGyAEB51puVgfcujXWdbE4H
vDD3pZBvcaoeXA8+f1J7bwYkurzofqXZqjwbrF8WeUVNz3as5gAs2Yq1HuX21By0T8JG7Rz4zIE+
vePUejcVTUlRkmQok30aLESK2DjlFAglpO60LIpFA4k2fihreHSzIFRJ9cOFOXFRMkfGjSE4gCGG
NEOtJYhRHMzZuU8Q8ETsYeDADS9Ka6Zdos+ML8w9s8H/uTB+VvhKdhaCGA/M8c6znG+FotIN7Om7
0OIvMh1urXgI1gi5+qBgU1q2m9ECvK08tiSm6Wi7Uc6I3GYQdMFs3woTYcnsP+eO2mu+97XCU70b
KEPs33ORfZ8rAMGuY313WIjkfXqQmtkDb6OHRzGpjgrp3WGbRRY4cCqK3n1YyAoCG5+4IZJu4EvF
iXaMfLDX7pqObZcK2bTzhdWDXtUx9mKmuXUhPFzxav5afP2lVfCc+D8A9eCE17pOEgMHH1VvaOAE
xNa7ze8MC8+uJBxuN9M2w1F1ZL8G3ACZWrUaaXznhXC7BMjm2SO1ESaa96DbE39se/q1ZIAvW3M+
UlF9ZV9eH23Szxlc2nDwvJeJ6PIi8S9mj7hW39nYy93GIZKa2EafcSte+u+lS3aNwylxe3DK/HaK
hy+Lb6+WtQqMggk71X5etfdeX/Tf1q+uj5HDr3+PyXG+Ju3wa9G4iKtU/0rkDM1RIDj4QL8kRvWM
EiDlRMfl3BhfPWmKg2dnO3KLfo31SLGW1TY0EmSHAZbUUnugGfYOgX4JFxz6U1y/uvWMnopAuV3b
Nm8+kAlshnep256H2X3SzOk+FzBVs+KF5edFG9QLAgJnlS8zNC3B2Qh2HT+1WxLndfvfMT2GJJXs
qhJD0fprLRdYVxE8+7n7u8sV57zy3oSXPY78D127i2B9nPz4zsXpoAWSD056SEqIYkyoSA9146CC
oHwYxh/LCCkrKYbuSH0EIbkVuWLyQgcoY1/N3rlXLtHyiH1pNVABou49m1Fbi9epn7/RPBwuNEhP
EB3YM5eziZxsbsBRgnpk83ZRzdLCsyR6T3NZ+QTguYRrY+9cQIOJqr+SLfBAxqQZaQ0Mw7YmakqY
FpCYNIuQJe+dYRQ3hY1chsiiQ26yg8HkDXwgN65TpXY4n6YjcWyvpga6XmlZuU9t/4VcHBedWMef
ccBFX+jPEHHrOquj2MmPYJC5/I3pzLpkOAV18DtLZBzVxNOFuCZQaExTdjObdPeLDo891yFcfaD2
yFX1p7pWTIRJRpgY3cgigBYuanulyw5dKBC5lN1ZobIg4KIjYUFaJLPSTFcmbSxdIIAsJ/3cetq1
tJ2eXBgN9Whi79EzV7de1ZL/7hVIZkqAHOkaf21qR0Sbw05rq5EhzQUwEaflCeUSVTtrzqp90yGn
6/F0XkhUo7DrI6n/vLsdGbMLCBeK/fbkpBXgE+q6pTP5f37AeijlolgZUSr8fIvtCM3yePBG7aEd
qJs1kx4gjtCZ261jmiwu/H4PUe6YUUlL18KJRuIQa2VOmO3GXD/Q9kbbXaHMhxp786Fdq7lq6/ts
h4Ues7+IRZj4/je1Nprq1IrD2sFg5QERJgvGOFdSw9DooVbDKm6f8f5TKhVgcJk+nlds75DP8Yvt
CL6W9e3Xt9mOtl+BrZeu2/YgpAVqyTZR9OQGIRXXirbCEd1l6Ol0/l7tdJN1iXfG8RSRGyd3gjCN
cyB1/RoHQ7LDcbzcga9nx2Q54khOx8nP7OXKKQP+SjPSe4JhjYM2I/0FdVxHKyMxhKae36VxUkZq
MiVpakHAVbk8o4TXQgUq5omUdOTa+QDi3KlYzUFkJSZkhiSyKs/w6jqPjkk+nlmRbpPYrRmC1IFP
WBlWhJ5kVzWzdtvEfsu6HX5iV+QrH4kC1di8sx6B4U6T/yZL5VtfaYpVYh3hfTvMRtVifbWWB61i
8QCiAAXpHBw0QziHwuD3d45KbqbR+UZ94ecil+JcQaRkeohpZh9KDNvnrIKtaGvCfoJodAnmASSL
g5zF7RgfasFU0VdkkIGaKN8XJiQ/t7DailFe23Wctf3RitpEPla2La+mIYlwmeSzbZiA+hY2U3o1
dwdojsbVpdSRooi4NxRcNbN2zuzx7XM3xvkjWebuLuGSYalR/xj7G8gGwaWxmcA6ABXX2mAlhnKN
yMU5A8alBawuPY2BIh1L2BrJI6mCHgWAXB2abExepqX+sFrG7wnXBC2T/hxMsQUPYvrWFqRMepO3
3HKKQPE1e5yP4K3hVIysMT3/St6Fdx3p7Tv5E1kyFE9KdPgJYpJOBPO97Y4PkM4IMx6SH07Tz2fR
QIZUXnotYvLLlNu1+5V8cdeTQHunWRN0wwRn+GC6l3lp5xcwu0Q81iOjZWk+OeR/vSRaV5+1cajC
xkTT03bug8I7g7BcLCMK7pXqnPvmjVhvRt1GtIQ0OSUOO3KW3nzNPPehEGiKskHddrMmHoIgvpty
ozz5Vt9dEzW9EjVBBwWu5rJ4D/6+rof8ScLzvsmIrUkToAhsTZ7mmQCaXDpwb4X9NSM7gj9iMR4m
x/LPqUqIQ3UTM6oJQgNU9TVmNbJnErPOnZMH53JsIruS4k60Dry7KrHPbglJ2rEeCDbRTxoKC7ZI
JWjNjgyN6cXoKDwstot1EK2faeIXTUqzORLScclQ0x/SKv7VQ4d/MlAp5/XoHefURoxuOHxhxvJt
lKo4Zf1RA6B6Huriao066TqcucRLHkjJfcV8c8GeYZ1BB3UHL62/xItRPHmgi4xYdtcJRnOrVyQl
epwQ44LLEWHVNaEqs8rg4YPREZjuHEW9xHfVI07S4EA4IZEEduGc9IV9vOEIMtc6E+OUlmrX2L72
oz9HgxQoi4fhN1zP9H5QiMwq620MWMmoRYKnmOWj5MxNyby7GAkko2EhNjoFpzviL6jWBF7WEiZ1
iOwdyv6IuDiJtL64yKpOHjF/3sUWrIsMhCcbENK1FqTZtXYV/rwmU1V5ZC9vC+jlQwD29Jjl5YVq
KaWX3lMUFJBgzf3Vnorhujbc5KOTVajNF4R3MUTWozt3ax6IJY6pqrE8aPM96+n8gNnGP8fkMhdD
cK8j3GeuLrUo8QBpFIt52QjfemUGx6wP3DvHRStjy3oG+hQDvXLrV4AJX7GD67fySyu17IUwmj2+
yuEhRgRuKhaMZBRg2bLwvCSlHdW2EdHxWp06LO1kI1lkT8W+skAJrAz+faf8X4RTz8dlGtqrQpfj
OfBOBEHr1EoPIvEprbn26xxU/WnE9yJowIaqzIOTAKsZyr6+kcUrPWuQBjGZlf0UX2YElL24VmTK
XJayu5rkfD9Ss9z5UJVX+v6EwgbVdgBvjpvtKMtuRMuUrLXEA+3keqjkzZaRBpZ7TQbPT9MMsTCH
5RDFOrUkTZIrGJYa6vkZSllY4RG9lGn7UWvGHHW6ZsJrWrV+OgFXMAggcRpDYwHDWQ8zoSwqCm0J
Cv/s15Me35slIJjFR9rlsi6hvpgfJlUsFztgA99XeRWVjjdfyKjbpx5KO3YY5DKsD203BNy+qYFS
Bzoq2p84u5cLBIPxn8OiaTNMLSvc1dEv83qzHZnYwdgH9tM/9/u5zPY64V5gyFdJk1wbgetRzT6c
Fb5Nq9dVicV+p4b9zhNDlqyRQdCOyRgTl9al0WLmLqjqhiCZ7bF4W7p8Pu0y90dJV7wzzNPBLgLv
X352e4Pt5vMH/roLiZZuI5YyM5QJe9DPH2k91rNkDC9/v6GBI5H+6/rh/hwaCOapvpH08PnT//Ki
7UFfcwFCoI6HGbkuvv6vH2h7deAbgi1wKv+8Lm1jd9ebygs/f8Ffb7A98ddjn3cNxZWb9Uir1tUi
AyERHrYq0eWu5k7NJSqLDFHwtOvTrU0f2pzWPnQun7KEoBzkJj2bOm68GJItxVO0L9t9f31QkbBG
VEjZRJAc2by5VTXu3XFgFp2157L2X1ygjaG5ngFcVz8DSj6R08yNHnGKNxfaGjyRSDb4sVT4Es3y
OegXYu1Ve1zDoeZr2UEvVDQWKAGI5pLb+ruql7Mcp19p1QDShtqaxLeDKS51hYmIhQUT5OyYDBno
HziLMD+xTnfGV7vAgyUL8Zxl3kfaiPvAafeJFTw0RvLdbQqyKMfijkrsB+zrbsweWjXAPh7IuRd0
Htl2f6WXjYfD8XHlWT/cTkPsoen9Tpfa9wGfxRp+AX5OnLRW/SyqyqL2oYgk0QY7xD/Kb+/nW3ID
P2KXBXBgPNeT/ZoX00vaEoo6mD7piXQQ6hi3Q1lOP6HVYWFgZ+Sa4ou0f/uKSq7jj/eVPp7M6jyu
OBZdTvgi0/63TZppaqmrlxbXSkuOppG8m+v/GZqC6KzQNPyr50AV6JyU3zbte9Z/+YDzdkDMmyT1
M0Ty66QCIi2qXdF6u9qx701neCOiwEopppftG0TOJ6fpil1j28c+0351vq1DecxIhVfPvrG8Fs2o
ToaN404GzU0vu5PQ6BCzdiuKuLiQtpScqmB+Emtk/Bh/eA0knqIljjLFFgHpFm6na922iVXuM3wa
fBOWvfNiANY4aXaTwW4gKF+V5RNcNy0H/ypZbIXEcAf7gDpE0OLKWS2qoZ2z/Ae8+9S3r3MxTx8Y
rJCiBwWGhlmbDmRen40hvmvR/AVjcNvXLcOktS7P73Q/f7GNQN95ZKMBgc3n29Yh2Kcfb1vfIeRo
Rv2L+LazKW9qP6egvSlGUBNNYr+Rei/M/IuKsWckMaBZX+RXeuVVFEzEslFEePJNeFW+K340VsVH
BtkxMpAcrdzywpnQ4MPUus6Bswc+gdkS+4bPbh/TTFpbXuEgaEJUVpPubOEgEMeXVPi+cbAbFvLJ
upFxkY7s2+qX1CYVLuZIGDk6DWiFqYYxuyo68oFyvkAx1dSfZvaC7NQv/hiE81OgZWQTLf4vbyjv
bc/uQ1PFiOZabM1N/IhxCfdLXSQhJcUXH3Bd5Dnxa9Z4xxrCL5uyM3sJd1eN/O1sPcBUajsPNPnj
vcC9zJW+XEFb/26yA2k4z00ZfIAbaaOxEZcAMgg+QFQicWC+d7rlYrdQ5N5DDbapqIYmpMjFc9td
jm1371G/N780JfawpiJTHRMiHYnOHXa6gvbFkFKcCkHKJP0n+JI+sYbtFagpZKKk+AoG5TxAAaFQ
RIgwX4GoNQeI2HvJJHcw12tNuBWblgvMlrv1Xwx3mPharpZZWFHRM79Czn/hhGekcdGeBrIfkXj5
e9lQsmtLqgxyYXJs6oyFkMLupWOrzXI3bMgDosTQ7GH7kVC+kLsiyeitaBUwm3lIQPUELT+eGBI2
9VkzozJh5i6nmkLxt45yz7VrivSw+BYJAEqqfYMnj/YtaS9+8ZWwhiWyKgnoX7bPcUnWoLTL+6Jb
KDdpXyvl0aCauK5WtVbsvpsNDLt2/SKNHF83nN87dit0tfBp2vN75wQ/JfUQ/hrGu39MJCkIJFrg
QlK/e/qQsiieMtjD3lT7Yewmr2tDmm4XRNw+JRzSLY9yTTtxV66xV+DxnFrUG3HMkt4oFrXznCoP
5yk/W36a7SEbk4bZr//93sv2PpbpVlokggfesWxjdsw2+0FlufxCjDydoz8QMTpFI5YcyJTdEfRb
ErX6uaORJsuKU9C06fnZH6PPbpjIF2fU7tVasMcznof1AAG2SfbmQKTfKgNKA+2nmeY3Rdn8lGs9
3RyJqRaUCq+3pMCDZiTUhNASUmfcEz5BcY7N+WfLFSQpO2uG8TZmlG76GbCR+lBQrzE6kEHQyLvJ
oL2rUfrGQ7bolE5196OgZHAQgtYBFZmwxyWaOktNtBbM64rNDPEQfjOvVIPiYFODRazn4M6ja5wX
P63SLCOnXKgI5sILA0LNF9w/BWOo0JxXrzCuuLgErh3zXqtGUNSG/b3vhmzH9S3DvuMzlaTe1RqG
lZikr7yoBkK+umBH1ueeq51v3yWqiSVC3m5/CvuFxhqenUBWDFQzJ0SsS6Tt2pO/uukr0Rthj1Gu
wRBxVFZQ7DEpl9pviQKSugGdncHRFJMoxJ1KtW9FeV/C+NoT2WfuZBJaljBvh6FVO4zBUTEQoVS3
kRgwl1nDbaBjykcZK0NYWgFDQnLaGv7/X5Xzv6tyAnQb/4Mqp8Bb3FT/DjuxiWn/hJ3Y/2FbBmee
aZELZTkB0pd/lDmGboE0cUEveaaOQGdVxfwDO7G89RkPWY6P9IbUNjgo/6XMsf7DNRwkj7BYkI46
cFD+i/jyj+zkD6oGAsx/J0Nha/TvUg4eAJxiItBZgSzWqvT5N22OHAuofq7R4hjxrmVDKXyaWRp7
BONQr32bJNQCRRqcwE65H7TnwjcsPGeUH9Oi2hEJNUFZ1xkmiIrGvVMQTkizhhA1+wxNSbvoNqI4
277UMpEWa7pzOtXZlUWA0J0itEgzCyfZ/1CtTmeso3VV4X+x/GVvzwbRpAFXuIv9arGq4EJ3Ydzn
KYsas3G9i3CdN0GtMZQdClypay4Kf8jq29HnjWaHyoR+jW1s73hQwLenTCqa7EvXH2qnxiMsI+kO
xFW+BbQDwBkl/9wknTDJbGBrXTjMDdtdlrLEtiMNCj9fvD2x3WTrT2xH27tsR3PNMi5wwIFjA4Vc
8pF2a6iYX6Ew0svqut2QzofZeImhu5Gq7s6meQngWV3+HPXNvsI7F9ImHCnHknwRD6S1LEt5pRdG
jzoItMehzbxDE9+Q30I8W4cXwLfw+3/e5HiYQzwE9CSLGAN6TLd9PwZrtcExxTVzsxsaw0vU3VWu
A2WiM/NjDSWGLVD1YE7+T1ewGhlpX0SuXn4tFzaHaSbefZ9YnmD2HuMpl3s9dckez/2aSblmF5uQ
l+xr3wY/pQY+loex1YrQCNRywvZ7Y/kO8RJy8Pa2as3bpDeNWzXNNoEMPV3jIHH1Qy7BuwP3PWs+
9mOzS2B7DkZ6o80fVm3Ut2PAroZPczt1NREw9lXm1nATz0OU9+YPMphHeO0u/WFEdLewDMfQkH28
t5yGaUE65AyMSD6zcnyeqVarIphvXAU5TTrwuRLNSW9xNXF29kt5mKDonibbOhFQX92RVSmJ/JHj
0ZoS1gpGMaJBkdN8tFvtqGx0OADuiZKophtYHTZo4x79i+quwAacG73M3KPnL2/bc4GY+PaIIqpi
c2S+4QVu7vpnU2pHg//67ezP1q2xfuq+S99GbbWDZohq1+eW9cbNqvvZdDyiqJdXN8nRjmAE3c1F
vdwQSTffTG7G9+GUOIm1n97SJ4dlZqaejCU/OvNw6w4EJ4bduhXNWX4fOrf7t8cm+Q1G/13WJwvR
V2l11cxAP82aPJg1WlY2OT1MZn1BZr4ebg9+3qx50vCXyx0DYB9uUEDD5jfnRL1v98xV41+QB0pp
0MN7SktmtRFFrXxcnORVZawTOTfMK0KHP5lFioultdyHMjH2lg5oPyMQ/lAk492WFTw4i2DxJO29
2ZI3s3OpocHlfSjQ1lzWQjKcoep9MylN0DZOTcAOYDMy/nFYbYfCQ+0MzPOkx6Jcwp+lT9gh2Kbp
Yq43hBPaDn85P6BDXFO3u2y5pHLETwhL7bQ9FEi2UwYy30hayMIYEnCBrsyRjCon3Wl2LXqTVJFs
ix4PaNuR4LPqbAGh/izUOEbpKqPP15t5DULdjrbHlE/OcVHCvjTIWOxianykxp+qHtugGIOFnmXX
smUMvlsyKA/dKtvePtJSJd+NTBrRn29yoEbf+LhNUc1LamlsOHHTnObAgzvjLAZrJhQ1Qc2iVXFi
s0CGNa1jog2t1eznbXp2fZUFb1G+oBkh1MYE0lE4g2eqY3G1qhPh5wcd/nlWt0fghOmh0twZQH3/
aq2ZGi3m2oPZAESI+dKzcW3Na1MXwhyZ8BXpNf1t3MZubwX7icI8/iaLXlRHrkhS33Rjmx4c9uH1
isrKEIYOtUOeF/KFta3mbmaN7XCzn31aGlmAk7KXEV/daHoK9wKr4HYCfJrtuqZ56vWBQLRVir55
NF0nY7ranJvxsE5ewC1BKeUIWz3yZLMcxoEmif4hBW8gqYN9SdJb88UczZ+m5+mRM8SgipfucauM
tlNnQebEuv/N6X4nqyCfFt6MDWCVlnshaCzjUgcg/pSRWmHqux+Zn0uifnhlST7tXiGg/fNqSFNs
kdf4zjgfIq/KxYlY8Qz+UH+Q87kFMUHfa6JGxHAYEUhIaPxifzHLpwklxfmv//t2d/zjhYQJPndE
Xm9fAwzl0NSRSW73tpvNOego96Y05x/TGuq65K51sfEtRA6VgD/hrWaVES7QpmGpc3YU6wlakFu9
zAulS5MKb9wCVUzXGMzlTnkW1kzNwHxHGK1fy5tpDYGmyYzkwaWCN0Di2ccGMtHMtYcLlmMPjc4l
N6S6EDjKTjujjM0qQB/TZ71ngBgqQPlBPtEgVd6AvXbcf0ZjL9i1MKitPhnPwdQThATAinM60rBe
LSUoTxECZfGpdJkLhBS0/9mVuGtN7vNme6xbhkc9kf1hG962G2uFx33eZbsqLlWmUatIPLlPm4S5
dRCn7epPdIPRYDvcbvzACWjqe6vuor+BeMguXif+zlXxRBmZm95AFWF2RMKumd3VwpCeQlup6wD/
kzneY8dYkMXp79vv3cbb7bP8dXeJ8VPVbkXMMnVQLwgN6DTnuBC448Z2ZlPsl186h/r/VurebjqN
UKyu4htp9MS+Mby2PZo9SDDWX9CAtPRq2tp+qYU6QSTSyJ2C7LyemSlJsg1QbLrx62X6x79NZAJ4
e1izf9ybU9zSSnd2+Uh72pwAebQFWs0kynzcoZ1nMjC3VnEFpVUcNyftZiGulhnl4aebeHvm82mj
OnXDYJHgR+H98+HtCHS1OHvjO3lna7U4d04TYZ7bPX/9UvLVvPZ598+R5RZnixDmoXUTg9B2frQp
Ekyv2/coHLcZr3nbHPFAE+bD/7g2a3Wx81K/yQk8unGG4DwKoAqJV81RJuvfWTUaF0OzjEsrMAcZ
QYDOjxLyFle8HeWrK6zO1sLxdrg9+Pma/+4xr1NT2GgJGvj1vT5vqtqTJ4AI+8+H/vr57Ql3dTBt
R4NqtVDTKJ5sl54QFbGn22Er3RrHpyJlwGwoaBBPvCcZ69DS7jkpi8Sazyn08+52NC422ubt6e3+
Ns1+3q0gblXjQqiOktmuNnQVbVOOuU4+iHpRvW73p/U6cpAXj1U3wV1dzTnbja+rDmBZP/insZ3C
yRLDzXajgNHtZ2bkkHA9VD2GICcCvzYzMkP0ZZ6H8RIjZu1O4Mri44yAe2hP9sy34YpkrbKuh2Rx
sUwmPQuX119P/cursiGf9Eghxv3zqjpCrCbOi8foE20Gp269Gj5NiDjJu3+eEYWLs297il0LEpDt
cFllI0bqNhXxFxzOm1/z811Mat2h8NRYXpPVHN5sfmJj07L8efN/feTzLePVOLq94/aY6kz/PHjh
9vBfr0qhMsx/nvlzuP32Px9ke+l2P2s9XrXd//MbP99Kz8GXm4Hb11fPIxb+r/f//BR/Pvbn05/v
/v/wWFNdc6/V5XhgI3Re4hlcThGuQeOmu2+jTljLSZ8oktVIQBaMiiRKtHd2rkMnmGoGvaV+yzOY
c00g3gphjSxmF+cAWMk+GrH30BVKfGUr/MES/XvvpW204JoCd67Vh8bk5UZDIG2FVibMuvSVzC19
P+RFfHGDBe0gQK8qhm/XddSTyyzoD33Tv1hNxkzj4/demFF27ji+LBPYqKHVvwAdRvZOIDVi1WtS
U2FPM7kDSBKE1M2IBcZxM09Ddyg1Jj6XcJFpLqKW9Wmo+lxyLfRwJTqiokcpyqOo+98IprNVdk7Q
lz5+M3tFxdL96uc96ByRYwzE1GZLeZiV8W5p5H2Nh7Ghg222lMcWV0NrMLh0r5bmVHQFljS+t7Kz
rwD6B4a+7Fvq9/Vdmv6a5h/EIpNwSYrwmGvjIanTLz3tHJSq6dlu2ZDWjSI50jpavbg3RNLzp2o1
IJzDL5c8AqEHztGMqUjAQTokkp0bqYtfQDz+crS9dNcCRjUzt/KjO9TeT4WKD1ZxcCTyxE5UpFeX
bpSW1g/ad48BpYm3sfpBQzwaWHLdzwMsFslat5VrzKL+0GIJRCpgmXT2PBlShmbHYQ9IwNz3JfB1
4pOC7twUSEj1ksDk3FJdyC77qCQVQ1CL9A7wpSMQCI6B33/Xly7dK5m8IYDPrwWNp5DCSb8XbB8j
4rmOml2QAF45kaJufchEWoeYrb7nnOmXnJma1OBxwXqRvZBY9xp7a3fB1KDbsQCtWK3WjmscVR9f
Jh0CU0qv/DQlxrM/SftokY+SVq39lNn+sy/KO4hD7N4TUk4gJ2JYRn/fqokAQi0KKGegPI+JMXaD
ozZBCUyq4abO8viXNnY3/ANBVxRViG58zT5ggCOcsqNYyzCZYTKGlLrPG5w7jo0KY9Hvg0zq5yLp
5UX38ht9nOf7AFQ5npsS/QzMro7z1TBAa9kIyce23UM66CJ7ovngIxQ5KJMm4YAi08xt0gxtQIh9
/2PzBPu6p86T+KLZPsMqbZ/SIvQ6J/XQQZTDmqh3bv2lWQ0kKUxB7KoQlkZy1kfviRC8fNYPWkkY
VO0UX1vL+eF0zpMND/Sr6JovgiEqnMdC3/ntoIfTqmUxl2m81fXbDE9M6CkaLbbZSF5FF7mktUBf
964hKsalizkVxqPbDN3DXH9gzia1qqOLYZJ8p1LGvhfvptWD4kmKBtebsilgab8Waul1Fh/KND0F
AleDm/uwOxO3PxYgitnnd1lYj90vtJbOPraDZ8dru1N7HfLOPto2AXYIwgBbDQoLlFau8uGYy825
LFS1WOb52FhXtSc01Q4FEsLg4TeLXFi2ypr2MYNTU43o4UoyqQe6JlUXXCqMFEiB8rs2NvrITYp3
EBHMAVikupSaOhYHjCAti9Ceuo8pakmrK/5CFGEOrhAAhVOe0kl/Fp4WX8q+APVB3Ezf2tdCh3yr
KQTKuTEVBw/t/dSTYRQzRsE2rdCB9OxxbcUuuu/uasBrsMBd/AXAXP2XacBJFcCvQuCm/8pc8+rM
FlSaKfu+TOVKYdXD1ZQM8NaID3Uw3samfLOkQ6eFTJfDPPJFm2/jWH6IDIWlH0jvhFS/djROX/Gd
MgX/p5FGBfmr34JYndC5vhgpihe6UUBd6X83S0qMAC5rktMtVNqufyCgck8w2ICE+KazMCF3Tfk0
kjyGLhIm3JT0RJqLrDkEMyrcHE5naiwiytT3IZnelQ/9aZle+6S8UL/C39MhE8jGVySbYBBNtHdd
ep01dV+b7g9MT+Q3YqbyEDaO6KRb+niNN/l7pX9MqdD3ZLl/+EZ9KtJRpyjnjTB4OP0yQcRiJ5Y7
bJDsHvyUsI2ECAAV9PQPbZz4kHfhtop6Lyxy2gPWR3vUAT/EFPllg41qGMluHPAnt5DUkAudfKaq
8kjW9W1pkYdhkaUC+tBuQ702fs012rs8+2rbYGYdSKC7pht/DOCLQj0QXBcEhWap0a1E7b35Pnoo
SGNReCfqUKLB++gO9l3SZWunEAvQPPtQhkO3p38SVG6BQyv9Zju3SxWDvobflU6geux4+GZbxaVh
N3yQk3MdXNe9M+r0VupNjYMSQCySnDvqzf4hX4MGk4QG5EB5eJfN4pGW5olZGBpWbx9yL7MiM1++
ICEBipT3Lh04s96nLBp3oGzFLgOu4marx5Aau5Wq7zYJ7sj58MN35Rs2QsWa0fxtNg8JMSSh3czw
qO2ZofDNLcxr912k+au9aN/7IIOjEA/wkJexOLNdvcNahkCOJGxrNG7t1KiPjrivauPBX8AI1kHe
HkZNRUvQN2HSJwY2QQbjlO7hMFqvpDE30BSZlykgPNma9erFDJBFJvRHkdTDUda5RZlHe7IbBOEV
VpFxRNU39BVChQZzpcoJdE8DGP9991CQwGh6qNrVsNxkevWgGp1iNX+yysOgmGDvj230bIbnXbU6
Sc9NIxxQKSXB14SkE5LCyq8PE897FYW8DnX64GVtdwWy/WOVUhiCmHQ7I+KEbBEw49QCUyKP3YEs
tNjQa6SQ8U8jVS/Dwveo0adDfY6xgXls1WEAJAlaVrCj+WQ41sVJ8ruFrFlTs/pIRwoWCaKu9hjQ
9pjyf5SAlw9OKydcRZDcgg4njeN/j/Mxo4jKEtAKunt9lhXtOUwHlnfMfbTPTpP8Zs9BFZ8o0eCL
1OqnQCTjzrCzmZKwIDPkMmE2nmqvRN6VsXzSgXwWpnUQw/TELpeJmqtOGhjJbMen7EkCtgLHjHRl
fmGz94wfr7iZMiOa0AlU8NsZzYPbdN2GLNUTAZBYp/Rxb/jFcjtb4tHIdOOq0ZOntX/t8h5+pQSD
p3tETOHPFI/BKKk1+0a0JGhIlkTQhm+bKyVxtFcFq1uPPZ/2VaNVSitbEe2HvyNsCv9Atal+SLLA
uyeqRvVN8M5wRAo4i/kD/c8gKgdl3I2yuEpdv+Di6Ag4ThQzbU0LtszowEyRN6NPbcwZ49SsHjxL
ryIdC+2eGngWDpmgC05l8mS7YC+M4WSSyJLUxODOXfGBzjGjEUwXQR/qn01u/8o01lqlh8gb3TFV
41JX9xOZncVEqCQ+HLMRbuSWw1lMekqwpUEUBkMDA2KgP069Igitha3oO2e8H3u/nIKIZZJGt7ug
1xoz9zndXWGnkr0XwpRmpEAZeOjENb3LjoTk7EntkufJkPnRcmVJJ1vQIVd4Jiw77M3MPTR0bpg7
fgxuRRZIyaicmVgwnC6+yZFlsNBKP/6TvfNYjlzJsu2/vDnKADjk4E0iEJpBLZI5gSVTQGuNr3/L
ndXFW9eelXXPe5AwIEhGhgDg7ufsvXbSXdPS2BeMr0wjw6Nd1I/CeXJ9w3gOWyOYoqnb+54LND8L
7KZ570YK50Nvvlomk3vfFQ+Y7N9QsQcU8B4MAgNZ95X9bjbWKJg7P0RXuD5WpjZiREP2q/OJLzG6
ciCO+N3q4ZjPl3HIEMW7ZAVa8yOiUxhPiCIDdz67Q4wapTDvexqd216Hfll6SzB6E+IQ6IpbLdRC
ZFnrq+fKdUFo7tCLIgBB+INerIPtSWfOqNc+cGudKQx9MQRfQNRjQByMNlOfPy9FO2/dpPglStcI
CrxOrMcIijYSwJhVY56b5jdJIz2Q43AO+mw4JzCEqha/fOvSHcwQuEEXRXeYuvBXcsCErHKQeA9k
pYjimjv8z3llAy7rkI9N4k5HDcGsK9uhakyxehNoglnx+8C9fysG0Dpx5ry3fTpww/NQEOLiMtrh
hzP3z8iBHyxC5+ZmpcaAKWgbruiwwdyIZf6xlGDeEQW/jQXeId3VUcU1DuHGWNPSeCk4s6cdhbQL
UYgxVyris44CUOER/dBq8l2am8hO78L64I4Yw7piPFeXMUk+bPTv2PRQUtvmK8iePy0uaAx69t6J
xt/Wst4WmfwCQQLwnbFss0ikLdplP/nVC9lHxO0U/lu2GofaHX8PxfxixtEJCdeBaf2PMItxrPtM
lkvfedQJHI21+TlLQ6idWk/c53AoK3sJSomt17GA45baVCAog1HM14r84CoEXDm7P8wVvW49Rf5u
rdH5JzjSXxEtE6wQVcbNoJs1LcpmvvTWLa2hKHDWrNzEa/GiZyGfk+ToikIES77csXahEmRruAB3
PXdhn3KN3g+vK0bGW1YpJmYE8vz4yOoF/2DZWvsl7n/St/0TD3gKupXCY4R03UYUzV3iV0PzbF8X
4mCMUcOFEZNY5nPXDm0vYHzGGqiNDKIRaG066wQE0Frw7XHna82rE+njPki1yHvk6pnsOmOVglBv
8Wjo5ckvfY3XjVvY74hXugV2a5l1buAnH25rU/TjnOxcNJQz7epNMuLyL9eEvD2KiV1b/QEykG3j
eEEnvHwYZW9umzE9haF8AfpYHo24HUA7AYDXvg2RpLXhmmWO8CZ68dRi60AR/0DI2J2f8i0VaUQp
tUBU6a+Hpmd8YiHfDAKXQhK/RC727Rr8sYgy70zyqwQSxKyQ4+jeNytgQQWRmaxCmQEQM7uDRlAy
A8dvCA0VT465nVE+idxfsEcyex/mkg8kZIi0dJjGlU2ackTvJl6ABetLNWwSLE03GRWGxJbhKO70
gwBHMuu1bYEYjB4ZDvN8Sl/BFcSm8R4VCJD6DtsOrB580NY2GY3ulmBlN9dolMzO1RSufZEJ0kjd
wg1yChTM+oXqE+5/iJVYL/TmdsSWYQ3DS7LY4bWdJLmHcZg0JXJjydoYxoFAcUlpYkReandv9Lq+
G7Psj9/Sn9Ya/Ry6ANI6EcMVc3PmmmJCgLZgCS56g0ri4gY5ic37wX6cK+1lmP74MVVvx3iZ7GYA
BeF9l6ok12GUE2PBnM89hjmrRfpEKJK4A7gR/3+bp8mW5tcprt1bu9ab7VpFxk25jPwSM9UmtZg5
IBqdqzrZGsjeEOK628Lr7mONpmCTWdwe0ns/hgI+6B9GFLYH3DMN1j/ufLzmWHjVrqFnbjAdbX39
Kteo+DrDjREaDRckb2nW57cBTObGIRI51UwTmazN9NtpYLNjfe/1ZKdNeTAQu7Aj/fkFU9mfvqj+
SE2JXSR3Y1kZG1YqoURANclrjGYyMBMYS0nO7Fz7hgkbGzHGwKub/LTy4t4uVvuEsAmBJ/NObCnL
xmzEVe+0F8zNdIkdcBFjqG+M1yIctjNLAW7GYLaNPv6pjUScNNCPWN2j4q2fGTSvol4f3IjTs9gJ
+T0B//C30yh4j2AQtmNjYpePOFuIpd9obmLuIjImRt1/FJPxXqXSRYL8RTinOnVSJMbuU0wBeuNZ
18xGYpCHNAej+J56HA7dKQNYQPsUmUXTTc/Okj4n4/o4z8lDlCynpK9v+67Yt+2tnZnvFW8hJCLc
bX7WkE6iSbvv8G90QruZpda6XN29XJiuQwWBZGVCGxl3Iot+mKF4wYFjoBYdDgNBDGnstlgWIFgV
MlRAe/FIpqht/TqSjrZpEylHC3m7hNLjAh4fTL4tEVo7DNqkpz556/rcWDNE7neaCmjqMk5IjLjp
WOz7gjOmtcpq69lt0K/+LtHb76vrfkfPSAnBuOpG8Wfo/O9iGD7K8mPqQsTTNDgKPXyhjfTQaM22
cMo/Ji82X+s/EcLX3K6eAbKu4Kt8jB2l++FzPh+6bHgvmWBv1oRbUtos2Ub01Y88bU9t6z6VCS0i
K6dQMJ+spSQFsn6y7fTSdvqba3RPk1vsYyR3QeWFD96MrRcdx5/Myx786HWyhjuz04joScHD5z9r
na5SKy2u2rBHMuJuAe9Y+3ZsCpzFOLxMo3nTkvt6Td6zvvtdRLeiIwGyrmskyb13rbDmVEN8F5Lb
02gCC439xzZIXY0sWawyBUGsZrWlh0YViZk2unMEneewfxNWh/nsWztH2qnolwctZCno4oDMk8c1
OfyvoO+/lWBmO+Z/FPTdk3zQLfn4o0z+XdT3+Yf/xG251j8cH5OUz5BEneKvoj5F4mLizY9NSdT6
K27L/AcPORQH/0sL+CXq8/9BpCxyPgPxnO9IKeD/QNRHUPK/J5jRz3ItSwjX0E3LNQzn78CtHD/Y
WtT6cpzz+omJIJzpIn2C0lOhtsf8APwu0kA00XrfmzrYFs+0un3h6duuBAfvA9d+rJmkdnKq1U/W
wV97wskTmq2Fg0HVnbkDOEB3biq3e5h8rHSF1qObijF4ejE0j5tidDyIGExei4F/AsNeJObHeaL/
5xtvZYgOLkxwGlVcGjwX2m1PaKQgxv3Zum1yO7yvPtJ2TE4tDoqN3dFwnvz4mMSRs6NYD0S2tNKg
g8ceWEjMDwuxkLiGozdf5AZlFBuLv8+yuAUlf6GM9JLGj0na1oeFsAGu+BHqlvseU0M5GH1HFzT6
M3WU4gTXLtOSbb7U/g3FDtD+5qxttDw/52tMUVfa0QvSdTAhiW7foUgiVSDEiZ2U5jbHkQOEwiDG
l/XBVtdmUClm+4Hh/U+MuTmohPYCT4R2UKqPm2HBBTzm3qkYY8QujnkFdQBwgBTEU2KRsSiu00y7
JaOHUMZI90ibmlCUr3MwWK5Hzg2GH9cfmtNq6kjdCWm7XWJwLCk+vMoZrzS0+ovhfHQxlQIxWlcC
bdyr42KSnNNuYBFUZwek7LjYYPIG4+ySwaRyifENuUsj+V05joyeUi2GWxwMsvYp0uTNMm3sE/PS
A+VKkV3UcRdUK9GOq9s9QxW8jO1EUGPtHWM8AJ4Ntljrf4YGCZiIMVB3OXeD7xZ3tsV033WYJxHs
Auit669rnmsnBOh3dsVsyE1i89bHUzpX1rtrFP1dGNU3CF3qi0ZKLHVH44jBFcAHkbCi0pbncGDA
7kiVwkvkX5aVGIspa08E9tKyHMKX2QfE6ECLozURF7uFwvwe6yijfRZPOBdQB3pR0wWZY43HwjPn
45BXjHao6w9N/KvFptAm0vVRdOPBYISxS+03M6xum81kY4DFJPsyEo8MvPGkuWTGEOlqprRJOqhD
4TTXe93JjRv+hFJuz3nCjG9CP9UPAU6o+2HErTDN5nBa8ZgHyAK+91SCjjrBpdjOnWjXNT3K0V7/
NiMlgRFmelu0k1eq5b8mcL9BOndPvlMRqtyF35FPMfKWT2sMCX4ok6vlUdqTuQglETHQ9nU9MEbx
zW/zp27VuwDN3RoQunBqQ2K+27zuDtXiXKsfyUq25jjP5WYxnxbqeseonB58zdvrRnMcHNMMuqWI
DnkSPjN3+e2R9wFVDEyBsJeTAQHLbbKnxaEbWvS6xE6UfwosjauMJInXUHC+MJXT3b1nRO2NTXtw
42HO3pZkkmxRzF14seKBT/kjSVlPlomxJQ132OWm+9G41YF6SnMnfP+5NdqbrkUQhYY6DbDd9Zc+
e/EzhEOhfrBqREa9sxYP0jA5/spohW7WmYbb4ng0rXQyzuqeLnBFkhslApgm65p+CxsDYxh2Nxpb
5VrvSeMlwsIMaehZl9DDnU6F2CBkJpsATVgfwsnXs4EgrZzH5jC5TCjCEIqUbfrPJfJZVmgJLePM
YFJnJYCHKMFmBPcmjUEzOIkQTuXjXq9s3NHIGes5Lo64SzVKiO5hWpNj14C1Wg7UWv3yJTc7/1QV
DRXcSzY0h5garKZzf7D9g4XB6tiaa5Ag+t0VXvPN9qYumHIh05PoyekC3xCzmB5YMgXhJT5O+I7A
JdntcZjphiZjGExdwmKfJstu7E5LU7p0ju3uFd/6Vp/659524DhOXnSkKJ1SgYwvZGmFW0dISar1
4I7mfqqmZVtH9BaqdAFthadF4tofv605SIUMSfNu9U7LSNBa4dr4gyBJzExTF6FnFE3PQupkSh/x
kzhPU0bddumpCQxRdc2cxAl6+yf+aFbEgwj8BQ6FX7g/Nd9Gb1SEBw2yNAUS3dx1vQWzisjLrYNC
zwmD1bV/WYXxqNMv2wxhqu1aCk2OA0OtqZKPtcfiPCTlW7+DYAJ918WGFBlpgJQz6EMkuuHRZV2l
j0mz60V8QEuHeqQ2jlGFX8YH8KXFlAKI+eEO0wciEn8ap3zNAOVtlpYpuWipjRlYqAyPie5g6xTn
/fwartmjWS2cCr3pb8NWPAkzuYKZK1jFNuDXsXlumIgcRh3+UFJGAd7GFAf9srfBBC5CFvtIW6rR
yVfVItBD3/Zj+NC0CDML0EXC5ySShC7feG/o1tE9WuJ9FOOH1szx1COCOLPi7gnygFSQe096ZfSU
8U3KPL2sVujjafU8cy9qQtop6rOCCTz2t0nJZxw51aHJmHg4YfTQGuupNOMdbKQHvOmnKuWUI0Qo
38Zh8n0EeX+NED+nQ8ZbsQdMWrSuNs0M5dAXtwW5D1pHfoYwDKykPmFHpMBMG5+cS29s6CV6BzMl
pGhxX/zFR8/ZUB+2C0R/rJSyZvlJVk0U9CJK+HrAUPpW0EcZZkX3RAHW2Tb2W7J4P+24MIKhfe08
IiGz/h4i2VuE2ChIm+5OS2+4KYRbwyV73KEKxwvsS4yI1nDVwH+Q6iTNmplzSnIGWXfsdyX3gu2A
jYqxbdn1IeYjZhuHvA5PyXiyW/iYkdQBe0v3wTKySLDCE911phB/Y9QN0xEr2g8mkM+ihzc3jq/Z
AlMnmT208pxcvRCAU7BLpohVtnpqnqKqekNPzzqeuxt8TfeQGN2L77dkjy7ZL3NuPJI/xV1dji9r
Sl+EGEOD5GtKM7NrXqIeRAHiNS+OcILXNd87+UgpgWd1nj+W1IfKpqHd7+yzgsxYPwSj7AOByr1n
C1wI6RDuISQN0yH8fEOcHdSDjOSmGephuKtF224KGynI4EACooty1r3yJfL0SRwZ2anHTfDW1Wbq
7WIzYFjbZVgBaqrF1Ekp4sIdneZzWyOc+9qox5QCUj3GCcCU0xmJMpQyvfxfGyXda3UuWS3aKwVb
aiN2T1yb9oo65uLMT9TvN0VTdOdQ09vzOjqITGv8C2FSLae0fiqywYIdRDFESamVqFptMim7/NJY
2/XkBOqNaEpKriSySjGsNOdLD/fcMmhpS1GxJzdqT23Ub3RD8xNDSPeZFaMe+nqOz+f8ejqjDhkl
6yWrT2nzoXS31fgUJbp/cujyHGotu41p9ws0pIl1Vr/grot+SDyQZ1/RNd5aUjVXz6vkvOGQUlxh
zNriFiahWIpg28JFWal21YNfm789pp7hb4+FiOuKTrTHvz3+deiF8BDSFMAIdLQMSzfEqdoCQdHK
TZRBbaodCDZbdWy59ivRo/5u+pecUX2tSruYKxq7Os5naW9QX7MzT69FBiSxVI/pblQdO2Jvvs4J
tfe3J2wz2haOC+hLKQy/NrrUHioBonos6Ww4vW6+/EWSmalzTD3h5y5MyjcJ7N0pvamSpKu9TIlW
8x5ecS+GX5+i2Dw2gnWauFqdkuKwEqbLvJUINpO9cVP8/Z9f22dOzue++uxTh7s5RVc6PeXMWa40
zEqdrPa+FMtTf81qHMvmalF0/FQEq92ogYqVe9HBxrrD2+rf1GWkNq6b8i3U8ooqbVTvXsKixqhh
eaw+l44ouYgWQgrO6lDt6fLQGtNG36pjf0yxGOv9jig25wjF/J3MreEiKUZkFDpHZC3tPQ9vO61u
n6HylETv7sweK24THrJlnR+N7sZa2uzRS+yD3Ybf2rDNz642JbuGqTQMj6bd126Yohih7WrVcJ4F
hCiPPGhBI9tGMneIq4XhchCZvF+ymMPWvqtWOfMwKVhaBBJvkDEBLPTy9Nitzk/TMNLjODiBQPK0
MVaXZnKq3zZDblDXF94WXEN6MmZmEVGmnVDuJQgVuuwyycquMYbFrWlWjJAA0oLeZWlNJHZGTZnC
ph3Vd7pNt9DWzcswj++jWSZ7q4awFkdtt0tzUwTgsLOzM5V/uMKfLQb6U4tAfKNpCamHup7vCxpW
QQ5Fr6Qt33e6bCo60WnRYDj6XkiQmrQvRWNyawpmhEaLnnZSAtLM7Btc8Sw1a6lCVQkeUAgRlSq5
qNr9evBvv6N+qvI+vn6v6miYtV69bYV/VT/LlfxU7a4jGS0ViLVQ8tdWD4W8ITfq8HPDsgTDXcY4
P0BFSVnO4EBa8ZjEwAPrmQqlP/if7BFcA/ezpL+pJ0KKRo6NfLZWgj0yyYtz5vuvn4WSKTdKupx6
rFHEOdBz6g8H+ddfT/F1WFKmxn0Cya5TULtM8u2kIFhBXGpFd1G7X5vcS7vD5EynNMdEY9mYoGd5
KXCyc43kZSOXoEDc5GNfP/g6dFofSUGLVOYwlO7nr6ifRtnyw+yAvX79bt3V1tZgnodT7r8oMjii
kwOydvoiMtYKtdENImVvr+Jn1PeAs1mqiOQQHBWVv2zVrop00YX9Zgg6RLgmgRvJzSL5OyZdIUSj
JCWMvhsGgzS1tzYGygkcwdFj4mRLXwTz8uqs9lQ+y98es8BxIMwyAXVWVhiA5cSBJIdff1JvGRVI
A/SIDMX1oSqS5KTBVKgTJpHTcjVl4oE58i7V3igBSLk2HSNplqLduRzs0TyycI12LZfG5jMRRr2C
Vd0QKdz+8wW2k2VK40dMNgr/++ws9r6qxa1oSS5Jc607eeP3JZ2G8zQsVH518xBWJGWZTtICgvMe
hHyvKt6iTVE1XtTxnIOUhKpIiy+dowTCIl18Ojso2C1MQScvgxsA109t0GVYxVGFVuiFBpqL5M4K
yGV+hlxLkIXcEEIFS8Hl4zakcUH9nfrBYKeyf6bGj1Rth6wlmaTg3PrLb8nn+PofPwMy/uNjnorU
+3oGtaf+7uuxr8Ovp/56eV+PpQ0XK+h4cAhu+hp+PbP6ZVd5tD5f+9ffxLkXH0F9774e+vwVzXSp
mti9zMEQ43mVAn0Ass6eJBgIUNJ+sbjJbmDoZYnPpYz/pTpTvIrJZpJGHPVgtc6gQeHUWilpyetE
C0YaHKoIEoCFX2/z/00WUqf07Hq3oH/NfbumZA9OD6nAtedJt0BC7vVmWnEUrGUhKcEVqSG9HIfr
1GUwUTFG6kXo7fg0mWiXPXhpUYJNDvwelq8S+r3n0fnxCtiJvIWq7fuzKEBPxVabulttCtNTIS2H
ANnujbz3E8LuZQwPVmz1HIzieJmm1e4PrZGf6zwe4ZEVf9oeyev/Nhb+W40FC/n0fyQFtL9JhPj3
BA/1J/9sKVCk/4flOD4EF88BFmD9hRNgWv+wHdt2XN1w6KvawAD+yQmwHFoK/AyyAEhAW/i8BkpS
ffx//49l/IOR23Jd4cH/tRx8//+TlgJNiH/nBOgUVHgJ5FXQvrA9ymz/zgnIumHNpsFP7svwu6cT
GKVioihwzSi9l+OSQwOvhtdYNCHzPK/HGJC9eHPyK9LjbgthtNz6cnHztfHkbTNMxc3s2EaQz4K8
AbkOk5sWH1ffVAhn1YwZ7gqeml7232ftmkeDifmJTeUyr12L1Ax6UHiI15qTYxjVro+pK6XAlg/O
vBIREMX4mLNxQtdXZMdBjJdQWD+5m4f3TNXwVgj/tfRYja42VX3cG7DW2mha7pnsJQ/MEU8hWhRj
9rwbsyuuNrfUE73Kj4RVeh2u2iWyWL832lTuP5O9lEmFEaP8NM2oeCLHnF/rCfFqUzmINMv6YOf2
bTbqGVaNtMT5hmp7Dn+Sn+Cc55z7QFVXGbkKVKgsj7riNCYOwebDvjRQqtZyQ3C9wIH2Y4LieWmQ
awWthQQk4t1o6edg+zUeqfFOjUxGWT7PGUJrNXSVkaMde5dSJljFS7Z2vSwfoawYydKVEwH1bnyU
sUdEK2TLA3neqjen87+B7avz3Tj1yQ694fMk0ps01vPLsphDsFSkdptt5p69IbaDQTfvkMRJGixs
VqyZRL6i/4jMnLVgDJho1MeOabFDaRLcDlU90pZ65xSFXocGv2y5ZcpMU5tS82ae3PYSrkR4uuCy
+JK9vVlE7oF1mHES/l8/+r99E1/fTpVk1k5rhz/CKg86EqEj8w5c2t5c70AhYiSVG8zO7c6r7N86
cK6c6N7uHDk464fGbs+OvBjU3tdm1uLubObkbVpMH9TUQW3UG/rbISYSlrQrHIzWhKAdS3vm9jMW
T+0S83o/5Qj5EsN8/xqw1N7XoRpJVrcFnw2bQn3Tak6j9r426mRQh+syY6Sw0bKqK1JdjK5a9Ktg
PPWgOjuwPX4TBcpm5dtSH93X5usxEcPHy9LP2YkK1fqcgwg5PVHjupqe5Oskq4PUhRLpWVT5dWoz
y2W7us4L5WPs5DLblstsNa9rheQTqli7vxzn2d5Z+geLgHgszNKjFuMRRGuX/4gyfTj3Y0VXTaNK
X5CYcCadaAX8yUYdqo1JAPvGimqNmtR7ihvUwO5Rj2V2jOpeBCAYIGuYHiOogpsANGIX83R5KOf+
0k7hm1chYK1MPXCTQTsTnfO8eCsgIFXtUS/Komac5Gdd3vDUA4a8E6qN+NeeOvQ7tFV+SyK1S5Vl
URPLsDMPKAVp2ukBUSXGKSNa9+IUeHSIDYx2mqhW3jcbXdMW6JtTsl+t+VtStP450eL4bK0vfLJU
+CKLSUko2IyxP7CQa7hrxzZulj66tK71DNi42KuXqLDTcYGuZXbMIpjlwk/9YEzSovnm6n5zWqbG
MW6NKX1elp4wJoPeUbY+dH4D4muygOqN3S0LyI++BcIitGna6OMN0PJ2I0e6LdC3X4lv5CekxwY5
dn1ghu1T7unJMcqGV91qjr43Qeor/R9FbUA1mIoHfz/QqDonhX4zFUm+Lxt+o0l6fAAkBw8TEUi0
+K+155YHb57f52kNjDl7j6zKP4k5xVNXeCtS7RWxiDwV5vlOtBiujEF/DxfKCpVBXtQ8DLeJSax9
lcrA3pK04WRMukPEu0N1U1u7dnEIUMRQncXlDTGlBbeIMbmxCCaiu1TYUXGVIEHUjOsFURtQESs5
Lb15NRrIgHFnoBAMKbIUrr+ZUiKmloHxzfbmIwC+yyqXGLUn4zzmuLv42fI6t7i+llSTLfbyV0ZC
xWb2hp8aVuvzWhvuTni5hxukwwc9ElKuxTvTH18SdIOHOl0oXXv9KVrIGQZBjrwvX6Ytqr47AWbv
4lKuOpWZ129SKDd0ujFmF87ODjMw7hiCYNj3VHGqi9b6ggVSg+Fx7ppDN+D1El1IfyAZzCCa7mgH
mzubWsRWWIAK6JTiIVxpH9uEow0CRV+eegb38EpQuhNiL8QA4rnIfi/GqlNJXp4HlJ053PfnnICy
HShi3I/CpT/WC+RPKxQ4VO2+YSIBTwmKbWqedOny+361aRi65Xwxy0yDex/zx9GveMmdWy/X8qAJ
a1SqYfEy1/28y9zU2OPD/E4fIkLwo51LoZKc+uh+yeuL6D19v2Ig0bRWux1wq6PIwm41FKO9Ge1s
RlvRdgSUUWKJMMO43mBcvRqGe2EQuAv7tPnIHRyHK5hmcv2GHD7nZG49T7xBmo0pcPk62LPSPFXx
GOh68iuj8UJrNiS82dWuGBS2xtIQlc54fuxnLqCxjN9R/NaBvhJqNNaNcSIEYkGi5e/MzNGuvJhf
rrWQUGMa2o7eaWetv4xS3LtF+MBy4prlfKaOXn3HSPWOdX4Tzv51qoqz5XLdZmaDRTqNbicRe0cz
d1Hbc6kCe6LsBON/Y4fDTVcY9svqhtp+qZBW2oiWHLIVsgUdla2dh3Y29o6lDUGup3szTZtginGb
D1b8Wjn+z9xMGU7oMASebmu3a78biio9uIvDNWkUK+RLHYZbPG/BuQz3vjQejr7tMDOYfkZwSTZU
bdPjmuPY7U+xY7xNnW4GtWa9Iwc8TwCv4CG89FQHAiIe/hA2Yj+U7XO7xDcg9+edG/UZuhIHQodV
mueyGnm5aXjsBDXU0M6KHbKFVjPne5O0Cl7ofSK7sR1+x2sqiYVLdOoK53e6iG9rHZlbp9FvhB56
O0sf220k6iCJrVsYqP0eC5APbHjQCBPRtWsRTqRR5MlFF82fusIg2I56vK9yR6MLo5UbQWEQvXKz
Q972AdP5LtX8Zj/rzRUidbqrxtjZzplx0w/zrVhw+0H7fjBdfIJ6nm27sX+2hkB08R12wPYSOwVl
AlqE2FFwQmajsckMPORI62z6ZQBVufVHG5Qpxq6p0eeOc/dGRv0Q1HdJlS1S9xmTtgyMy+nyg8gG
7erJWBf7O5KW8NKGTQnzl1gG+k5Y9tD1F1l2P7lMZXQLmy697a7sPrAP5HsX59Jadvt4KL/FUcJM
fEUdnkMyoZv2FnvUjYYEcMVKAaiOp+E41PoFBQ0aacsHfKc1v0r8Syc+CIJz0rva7jc+NFUqeQWK
n23spjZKfgBXa81wBNGMchrUvKmaF/D1kX9WZEpRexuTEfuyEPbD7Wm4ZSyNtvVw32LkxPWQaIGJ
lmcoF1LcHIN2lZ5U6FBSljn6uMuQMIUyfjXGx0Beraw7qWO1pxoT6nCSgVaLxpRMLl/URvUIvg4Z
Ess9xKrX2UK3PhZlumND7vGUEhEkF0JqoxoGfzukCWmfohmOD/M9wWiCtXx5EqLVcVDXkM1o1l/c
ASdI3WAtUm0AyiI5qyTE9JjlWqLe4SmV+Yuo9GWv+d2ygzrL5AZz1X7I45+KKpNItIzCz6hNOs/M
gD2mQYSDhUEha2SuhcSCvD4EY5KpVIqwP+dyY+CUOSRxcqM6NGiVf2SRtuwEqN5kGseDerg1Enxe
JkIb3dmIqlnOjiyLscaA5KTTkrRFIU8v6oF0mX8tcNd2HjQdZoNJbcP8PQ8ykvhr08tZuRkVONyp
M3/1NlS/o6gR/vpI9zaqo6FILL1lL/pOHft5uNDUdO9UY6NQ3A61qzgeqpGoDo2UuSYNdFkUpEUM
IBZCV3Pm3oWjVGdiOEwHWfK7XTpiNxLLeLJF9YqvbTwyiiCBnvXoGo3NdbUK69mKwm0qPBIsKk7u
ytDusBL+GmL6EJJNh71pAAZdY4cP+3S+9eQGQPzvNXfyvUKVa1NBzlfL+giftY/LcjS0Qxzq35NS
go6dn0kEUdlaCNwAu2NvbXmKkDnaoAEvnDtjXI5hyXyhjJ0fQ2XZN82IEzdOotvSr1maFjjdMy0H
M+NgNupa88fMksuduuoRl1RRP2lNBa+9fUPAED07noa8pk7sgNW4Jsvc9ssI7OXsYGwAgPVnAZN0
7Y3e3JC+Ee0yuV7UhWntLBt4GoKu9i4eovZucmwpMKiwH6b2hTMPf1TMLdNJjJKrsqJpkjh2FFha
PF9Nf0FU0F0p793yReD+ye303jJ+o9HNbq3mlJYrQUdxTbemTFs07zkuzRXCTUG8277zF5lElSx3
dBamveGE2zEzIF9X8/xQDAKGCQqrcSpY/3PCoOzG41E3Kvxp3un6CgktKtrTTHpCWFrtrb8k3e1Q
EbZQo/hGKpek186Bm6RP7W97oWjgR+GBwKFm7aG5wZuYF+u+S7yKdMsJkoHGSqboeOm2iLYWQY1H
3Ddnh/k9Ek59vbBiOnUjyVeEgaYbQjRMAOXdr8aEUZfSVTxSG9xrCAt3VQNFdklGrnJjuUfv8I0U
1vsYR96J1tlGo0fzkM4xEsxs/tH60XetXMR9vzTjLZ2yLXEk2tXWRXjwB2x1MPAOFcmBmM314UHo
WEYW+lQFs5YD04fb0SjzS2mPzOe8bQkfDFCEU24mMQnE9typUuA520EYzV0BMMFN7mD83NgL/t3U
1C46fIajNRc/0TU4u0Wy+mMvTW9ND3sFWhESG5qoPI4M0hMbVs3LjTubZ50ZxW6kzbVdW8M4tfm3
xUtZnlR8r7k94+oaiDsaptAM4i7tkArpgiSXzuXkqpGExp5Pw59XkzCDL7nNHLp1EVs8R7zTFppv
xoLVpOhwHJr0rXJYyK5Zf0MXQsvCB2yZjzB8jSNPSzJNRKyZR86bpbVwoKus2fC97UjRoCadEDyR
hOGNF86C2DbrjFD9AQH7dNOW7nSj9liimNtMS3UkSG15yFlRUz1Oa9Y95IdOeNtY9V21mMydJX+E
xotdNdTTy+hTA9KqVDJ5LYPSN+CPKgESC2lrYzjutE9JW0incac3WOtQLJ+tonGesmyIH/Fjbt6a
zD7gEZaIO53OKmscLUqRat7NJBqg7B9f4jnUH/Xyfei5vkiR3Ddjod+ODuns3F2zbdl+GAAttvCb
ekz1OtBKs6BP00l49DgwJ5uM/K7DTX7n1aAE8+5j0iOJIRHtKaYL+vz/2Duv5ba1LV2/yqm+PtiF
HLpq35AAMylKpiXZNyhZtpBzxtOfb0Krm26fvTvcd61aMACKEgMw55jjT+UcHPATsfdVza9I4+Ln
oBDGapuk8IWoWuoWYX5QFxdZN7YxyvlVWFftsWjbNytVtJMDZW8NI0V3YwU0FFc25ChG0+2MQvrZ
lda0gT2bIjs3n5O66HEIir90rVNflNAgPkVHWCnG2GZungI0jxBFjOGixBnL+wlvKYKPDm1er+Ui
A7+RUy6ELsQXxlau0PiCc2fAhiqa7BpqYMFG/a3xFdAse3y0bNQRUcEV2PodgAUNfaPNBm/S6ULU
FlEkUwo71LKcrww06Z7Usj1L4PfSqNPzFGCo0JrWuPHT1truZ5z4POSMtlsM6kG1w26T2nh3Z7JN
ChBjJFfMa4IVKCVmiyOFqjxEiaNgFdjDi8R2FisHLNUkM4FFG2JfWKr1wzgP3ZPopo67tIut99Yc
tm1jkiqqYHlkViAJBeb2UVNsg/yHPsgytwNc6iJUDqPygxJj2CX5hFOiYayyOCSdGEjRzbumgumI
/E+Kxi0OgjsntX7FlO1fdar7jjyiNUIlE29Lsriyajfl0xsYiQHZmVvJ7Imm01EMMa2o/tfknDnG
Po7M9NIn0CMpr7HQrhPA/aH118IhGsje+WhIRl7lZttS6mJlY5kGOY6Sb6/8ggK7U/JbpQUEL5Jh
ZYdwoI1RtZG34MEwRpj8NyoF7GxSzZvC7qsaam0z1OplKcWQV5GAtuBORfPcIhxzw7pQDqgCvlaM
0zp5T/gYdBathmBYVV2QYLlQnJAkBSdjGAmynGjGUKy3LX1rw7cLhI4YFKjQG1RfQnI6Z9ugS9/H
enLcbOqfLDS9hIGCKUr60Yk7MuRTtSIBt15ZGFDvbdIMbp3cCXODN32Yw+MAwo7yUSF8PsEYtJ9J
4sLU4OzAg8REk4jbLMRwFM9xdDvHnHyRMyq6si8sCl+/3xCuMH0JULQnDemMOM5j/Y1DhFc0PrL/
KA0vqUHtbelzsnFYvlaRDOcsJCeyBGCSsafDM2N4M+ryKYJY4hlVAnHN9LGQGP3bPCUabU0wsQT/
6rODCs4zHPmEutb3ZEsK9zPlD4JEh1Wr+oWV1Ec/y+PJagQ3q4gFM0j9cFqVtomq7Ym78rCGj9wg
wS89tAvs11oaHZ1qaF6pR+OxQwvu1GjBMULOvyJEHx86zX8wMQCP4+5F72JmtjmtV63dvNsJhBvy
r9qLBFJG3p5hHFGPbDRZ76FPYnAiIXRmhNH9rZHUkquXNe3PRnnKmeiCKnNOxJ6/TKlDjVgJi1uJ
jeUX1TGDhtH0Okg084yQZCXMhyO5ISGCWxREqXQKDOQBsdPU5JAPu1LB9ScXF6xWk+6nj14O4+Gs
Ow1Rfnn5Kld2fSqGODxavPpRsoo1jEb4/LTNdunsv2VBWX6duBGjHuFRaDjjk1QRQVhKwZfYx1u9
MbjGcvAPJUbpPDd2sTVsqMgOnPQhG3Q3ZWnrZXJgrFsmGg8yK2GRDbkdCdq53eDk/TGsIcEwzUuu
32rqORJ/paFzi0HbzEQKAcm10e8lWYwHamsoNw2dnGuOzbC2AWtYPlTotuOnwswdL+ePru2+UdG7
UqEmVXGxg8uY1saxTiA1tFWa7tskfVQkDEWdgS/Acog5GmCQrhC5MQGwxF7bk9TtIxVJShCmZxoT
20HHA7qv1OaITV+70ZseQ2Myj4GCLGXfmsU7XqcjvQa73fqSQRqlQ0sirZRgR1W0weWXT2TGaCSa
bVrHal/ujcJmvVbUtUsPsnetQdIg3Ej5dvmglRCja0WZLlIFfVrz5aNVUgezPEPju5kFqSeu7F2L
FbIfWfUjsp71UJYMt4NBq+u7pDvVOreLm5zG884INOkQB8hGJrU9F9nwrU9nhVEWMxV/1OkoZt1M
Lh5t1NPQJK96NeK1lM3aCTGOs62m7EebJfUKCpZFzIec0o/MQU60/BSZFBckqNYYMdfxUdheKFJJ
kM0IYrlPrJIoCxnQqYgfmJODo9366dnMdMTPSXFp5Xaj8c625RixMDSCJ5/e5jlHExoNr1EeDSc7
gQtq+lrl6XZrHlLLYZFWSE9GHFvHZWPXfcyvq+O1rOmIQ5CnbPSB0Bw7oISsMrveRoNlnTFPyM+8
bbuLpAc9Nr8ZBr6JvjhqrfgbCo/6yKK+p4HPWDBo5ktmSTnELLnARUElbWWsj3HUEkbEmtWzktEr
1Wl4ysVmdBovzbsnp2elSmxm/VCRYmI53VE3kJuzeFBPkoUccq7wcknSuDrOkRLvCwfif54qVxVl
/BfU3lzrZA270TijJ9dFTjlf3DpsSmsvdbG9jmR9UxoAlj3JZlAwqV0dxq51BQEdR/L5Ae8rZVcU
4w+9r6Kdypd6yYlyl7IpOjtBh+ojVBA7xd37MBr6I47brsOU/KWHLBum8kVCUH9hzbufZYtFHTY4
2IRRnKd7vTCaB0ex001dYkGQN90DDULiQFCl0t/Wk6OZUzYaNG7TCcceu3ZRNDIZsDRFg5K4eWLU
+zJjEM6Q/58dSNoxHaer3XIRaRh9UGaeujqvzhatw8jAQS8ttdtgqMeyruytFAfRPrDhsatVC3hS
OckDSRgPZAb1eNnG2yZxhpXuFBF5jTl9GrxXBx1TjBh+UqNgQAqA6axISafJnAHxtHioeEqRazDV
EQHnmcN93eOQG9e/5Nistk5u/yAC/TA0fXYpWvzqBiRQawI0Os+o50tNggyURYxPQprTqxJ8eDuN
Y7vVU6b6mGXTZsgIhejyqtxEUrm1KyQCoRp0z5lRnzqY33vNAm+eJwuZGYQNzN+G8Gik7ZNsd+h0
ipbXOlKml3Z3K33HPtHAvQUKcwmqYbDeCKMUs7P2UNuLpir3sI+0PWtuLo6O1duEx0Jm0NtV5orQ
CBXfurayH9uR9tRgYJAkSZIOf9Wg6unoKFVK80sLxuKYVxY58Uaxi+Lc02QmmaZrXnKz+CZPBQGS
0/DWdVS29hh7y/vo7Ap30tl6GcKcCzgK0t2gdF9Du++8sCAqa2ofZv/ZHKGm91I1MwSaNIgdkFtc
OjDnafVbmRwVXR5f8a6J3KHWie5AlPeJ5Qu07w/cb0EAl3OEBN3CitRDurk0ezPRSyoFENs1hdf5
sLkLNIazjUkn4FPuSk6XMhLgwrU4UCu5nK1TS3AQluO4aciYyVDQQUDFBRg/Bc2Eg6MMIeW7ro8H
GFepF+kRluty8BggX1+1YRyhgYL4uBCOqKGGHU4emMtEUBPk7C3TICyOsrRz6gco9KlIkmb+F0bN
BA1a8JtKAs1NZTgEaE/cShPy5Rg7vmUTpvHFb1uECLRqDs2EK7g+cnFnoFjEq9eslA31kZulXpHi
8myQBMKaJULXxlqmOMapQt5QRtSa7Ni0MUylLI8TdwhhV9M+Fel5gTYX61gYiFuCwO4syvkZ/zb6
oF+VWCI+OcZyw8GPf+ULs3GUlcRyJXi1LO9k2Tjiqalo8t3PSZoab1B0fF2IU3cc2teokhJWI4Zw
IV7e+bJXCJr+/XDZs8opdqGBalhXWFTBwiJ72bP/fW85DMUHVqjqbW6rS1hl0NbLEWPmoE+9yQj9
wyA2DvRN3PVIK+r1ujssG4PZaz8jbViIWDMpGzjwCk5Wif/Y52Y5nFWK0TguHGI6x1NvJ9OxCWaZ
OoAPQ7w2bDu5+tyFhpEsJIWE0ZmuOqAxaAUFb6yJmHI73Dal/KpMmoRdG01TNInNIVn6pdQgEBlh
qHdOTBQ6yPJhoWwte8hLKeTR3WJuHT8spwASx31oPbfi7RRR/NemXYzie+SKvbh/FqZMYNoHonMJ
epZKZzWb1Y/epmmGKg6rKsyx8NP7t02vFadOVeptHyawRoweHvvSEQYcVDxHi5Mdmg7aiHQyo1G/
6naibP6XIPbfIYhpCMYRaf/zKJmXCdJqHvzOEPvrOf/GEJP1v8nouGzdkPldlvYbQ0xReAhrRk1D
kq5Zxp0gZvxNVjQCUvhP1nVHVe8EMVkQxJCIy7YmyxbC8/8JQUykxBTpBKdt//Pv/2LI4HSyomuO
gZsLf0fjJZTvb0+8o+bv/6L8X2XGiKyGeXDRqtewXVtGBxsK2SM6vaucfbIM38d//cepNRqMt//0
r4nHf/trROHJJaLS4eKfp4+RdPHngrwvhrFHYFYyu4yXIjkGZ21b3CK0R69YJ/4KttFehw2/wpUU
6PU0PCsnEtP2JBoW64EVj+TRqCyOv32J/yBgRxFEuz9eLJk6fG+qpqF94sv7gzg3KY2SGqmunC36
k6sSB9RP6pwzaIxkumB59vDT1iV8EUyrbyQZjHsKPIblhVDULuiGwDSoHVssqehqhfQI3ErPsawT
09Gy6Qnw2PjYuldivJWEQEpT5mGNvXqxXs4R3wuEak6lW8UifhBHS1LsKkGSh4x859V+Un1zNJye
rrDAWyg80SKhWYac5fg+ApVyf82FBfsyd5OIMK8LokDXd57Tnfs0WbG5YYq7LASnZZPVPn5T5EHc
TwEJlSAZlpJQuY+EXAvariyovJ2FAg25J85K7WgJ6yh6soY1qDtqsk/K7uecby4z/8LhlQU5fNYR
z4epMq0Hu/a3Wt9vCiEj0gV4Jwkwb9ljeCYJSWwa1tOtou6NZqoOGQAbhnehxXmxqcQGKmLpDjKy
tmWW9AVCZS3A1P240IHl09F/qdJq11aQxQlFZPAXJN4ZMxYZn8LNcqqdJQTBWISYnm9H32zBKgOl
/iBXpwKt52g5tWzuh0oVvxoDxEWpakmSEzjjUl/FrfAAXN758q3YdUDXJIu293e57PlkMnARig9B
tpNyk83xl/s7VEFc/3rbVjsALslokcpQQoomCgZIclyk9ze77NGoSHfcDt4y5y1z4LIXVUW/7fWZ
6BVIR2IuXB5DKQ6UXjKjqfSWTKkhTV6EmzAf8qcdlXgauyuePw81IT2btgupm4gs2P7imliuDsFb
3Q0o8Jfzyym+cXvdOlzzAb6+4JoLx99PSU1SwlYivBg9Nn4r1qF1KgOUqk1cKawwjKJ8ItNloJAl
UmSqWOjjmYzSfjxEgrQ46NY6KfJ5Z4nXsFy2vXjNn3vEPWSG325+u15/I3uTIWJvGr8+L6/mLjtY
Dhdi3iKOWA79RktXUTEbu37iovFthgoQwvawHC6bhZN2P/zjR1K9hF4ABO3qBd/XIroKYL2BWePk
uDWdYovVIUIs8egizvrjMPehZzpOAwc+7qEKpIigNc1XFW95iongySvT7vX+65e9lrIZywRKWvGL
67DhrhsndDsiUXdoqN8h69AUE5vl3FSODN95HenrpA99ait+cFaIKzVw6vI+H/7tJ1v5l9RL2T4W
DFuW2Plh2Rv1uKxfl90poOfkLbvLhpDSt5Apw2sCCQDx/sDy7Op+8v7blp8hoov1Ndxgd/nkk3//
+E0dEAOF9FMXVsMewT7+ptwj5SEwxBClZJWzG2DLDstbs8CDPt/v8qZVDWAcpIbQdfHGdfgKKMsm
Mep9Ph6qthfV2ksxjTk5hvRuJsszxC/5/Nnlp5bjQoE+ej9c9pZzn7/ut+fkUpcB96ZHpVatrSZL
mxEVEteC+LV//Jr7OXXQbDyZ6van1cC81RyMGoTCBeoIeFZqvS1HsTgli+s1DQFll3ODgqZm2btv
/jyXCTWiaWisg/g0MkkK+ATE8/I5/JjEm/+Hz12edn+kWJ53P172/vxT4hXezwVwkWTiM7VJJfRc
Vj/IPSq9XkyzWqh41limSOvlV92PDO8P6gXhZ8JlTh3Lba/KXKJBu0rmQiKRMiLuUm4n6Muicl82
tiE/QV6tN3el6LK3UEH+OJdH1a8mwp9yEZ7KJSGseROP60XEmg8Yb3ntgFmhFnQ1YXxc/MtmCTe5
H/52Tsx6NRQYxqtUXPaWT9S0zoecD+CwHe57pIXOu3ioso3q6Hs7hWmQ1O13Po5+LynyKTaxr44A
nQCTDoaM16Qk91/0Bz1Jks+/vohTreUOqvQCkAP+BO19ANPI4OOp6QRNRmXt8ihqkWxWsI3EqvIz
kWPZDcXKedmgSTFWIQQQ156KzThAyC779+VTMjQpL3ZFXs77Rr3cs0+WIJLEah5iZ8YssmkMLxuM
jy7WMD2HzjKN9lvVhPD7rGDnJM1EJ9/t6A1iy/s1jLl5G1FhLQlYjtVl8rov/aeo6CFdCf65uByg
JqS7eozR3jXS7OwH9TQoTCFNZTVu6GPqrDjPLbXuNAXJIRqORa0khx6K2NbA3JheqArVnQCXZTNj
OwabLdn1LUB3UtiX0oaNoc63Ckt0ANrs0A8AJgoFTqGQCGRIA1ZKufUY69ieq3iMuKBr2WHZiMH2
sMRV3c/JQEtEyef4RQqiyrL5vAKW3chMKILp26+jELqFakkXK7SIN2jm2q1DHY+UATajClbTzs0e
J9fgoR0N8m8HKJCjSt1Kk+rBnNNxS4xjz4SaKR/NiF3vEie0bBQxNy/BQssheVzKFigQMFz/WY7K
NU9RayW21B+WvSrO6LmHoFFhwU2Y8Q6g+c18M78dOzKDHWiROJ04cOyXx2yGjh6AdHs/tfzE5+8A
GhRmxSZmx00AH7cRc8uS7Z6mNnZzy26nx53IQsSCVu+oiOQl9n350XsW/LKH2Tq6cyEjvT+w/Nzn
U2YUL6kQ6y/nrKpytjaeo2YpYqvERp5FS2s55mJX6OTRHKJmQ6wlHrbwkEhXZX0C1MZ3WJxaHgwD
6MDLHmkvqC0rkSfQiZgrvEVhoSO97ozrSJD6hiuFKV0N92ntD4hNYcKjGhHnWlRKNp7JaskKfzll
ZIrkyhr2/q34ifsD98PhgUaiQ64hIg84api7Q2VmgqPXtFXs/kLjK4ZpdaRzaRAe8JL/wsTgTFQA
9HR127jmLb2w7HiSPDKswxWQ1NMkbOS3bQz5YaX6x8qkPHen+qmBARFdxCopduMAevpzp7712OqE
RH3Z8C+8MHnW4wcl3uKpl0lkAD5Y8Rb8L562lnIELVpJPvf3KSeLYDx14wlijA+w5R9b1NekeBmP
WBoPjkvvOcn2wpekBk7nfW3MQ36inz4zY6/bd5yR8Sj6IJ6sbrcdHlvSd3pJsH6HL621B6rAWuVh
goOUvNCiA+IK3JC4xVX1QxCeIDurty7ELhpz53WHN/qK2IFW2pCdpWtbS96Y2b4jOoPM73ZV6Q9g
qPHXOr428o/0TFzZ6mQcyjd7FV8wzeAWXeMNc0Bbvo6/TydiWj6AId+aYgUS60pXHGDJEhy/Ey68
tvfqT+Ux94Z98iq75XPl4vS/o+0Hz3vX74gnXEVXy4Ntal5ZdIID7W03Oyu78kfEwrK94Drelh4G
LGm08aV9Q0IExmFu2W0UKuzWLaSV7/5oVtpDvieS/YZaBevRR+kS/Jp+hs/lR3GqTiMr/3XtZa+Q
GU2W2V9bsPCLemtedfdXu5uP++67v+dVRdt5i1/po+BRHorrQRt31haXq0n3YPOgvYgtdzZW2jbP
PLN6bWMM4J6GwFMrF79as9r5uMnZqzTbZmMNc2xtfplTl2xC+adePIaYRn0Lig2eMqZGtJwLSOHU
a5ilI8taEUiFvTW5Coc2WAFkzIpXKi1W1d/r48l6xIv9Md8TbfvFHA84uuNzuVcGV/Jf4GoVwXae
PEZImPLW124z+ycSOR5VNz8Hm/F7S+/3p3oC/87QRDi7ICLt3Z2+kFKK+V477lqcKvw9rI/CxFJ/
lb9p5RE3vm9t5sbqI/KTsriQk/heSl45ewDDMjOEjMHPavph/SRgoodQbRwTonhgGFIKD2vtAdJt
8gxd/GjceizrjsqmdIsX4ydI/UqQUbmSTv4TDCHrW4+UwF+n353WlTTxoH7U9V3/fbo55UnVd7gs
eeFj+l35hQ8/nQn5h4NZ9KF/k7kqq5NSrKl+iIZ1ccwO9rjoEuIOYZvUBXgnePWqL/m27V2s0Kxn
Uiges6v9Wu3HcyavymFV5iduf6nf27hKAewTdrTqfgbr+pfD7aOAbq8JUoRFnhYkfG95hfz6dGDR
v8bA9aA95hNAiudkO6Ek+iWfhzfpPb3CdFuzSLupr8HP5AZbRDCKCe9eAXFckpfqpTjKjxhbBJvQ
646YB5uXYodH4PwKIHZ5np6ML9JOu8a/6CcT3aFVK8OVP5AtIMjb4I5Lp3ja1l/bLX6pO/2I4Al/
wWc1dPs3VsfJvnHHFXqyV7lYWxvfRZLsdrcIhn2xUtasCmLcpxAhKG6LfSFDNguIx/57tkcQA0k8
NjFsXcmngJCM4AX2Fo4GXwrf5a0XHszsfoXgfot91Erd2Lv80fmGvdXz6JnuvEu+Z1vDkzBdsh+0
ZiU3HrFP29QNDnmzHmD7rP1VceJ2izc06ZDX0CTjOjxBpFBWtL6wd1hx55P2O1/iEMHGxtiOj+/+
Ljix8tzlu5kbFX65fW138h4Pkh61O/1mRkCQfXhdbvWFz3TfHsdVkriYnGLwMxHyyXvokQG4Mbf1
1XkVhh94pAYk9W18wffFPWdVXfA8NtY21+EW/LrbQgldV9v423Au6q+svbBXItMjdzYYEPSQPtYl
mpMT7nb76uRvsoP5rPOatxij7cZkDZC5to5gdOVOY05Z68zq0H42ub/uYu/X9JCcnDf9mnyFgrsN
fxBRZ8ArwIDvPv3ZeUXDZ5kiCSUlai5tdzSPSLO24E1rPkbTKMdbsVJZvCl0sTbqBngfEdRqL1Lt
V4J5qK1RT5DhrpUlnHzUf4dePGXZC8SCZNkbDGgqu89dSDT4X6X9ETdBEnbEz6TL6uafP1tLKqqY
RmVRAiEP+xJznbQF8cLWR1iQLQHlFcSj+/dNXKOMk4QIbNlbHmia8rtUQMCWKkgfgOf6IZjnTZgk
6r6hc2Ujx1zPqMoOn7ujTO8RXVDlWqbe6F4TUnAOFRlNgd2PMLgwmFxleRgz7tKDwHaCY9/iIQuj
ximB4flpZSELc5jF/WLZa8nFpu0j3DCW47oQq49QPpo9abRlWmO4IRRzGAznh8W0Ytm7n1Ocfthm
dXf1UQjBEm7W5sQXzPKElS7iudKdUFls/eAhMGVZqPSpQUgp3Mdh3WwXvO8T9EuMSzXBjltUi/cN
PEyWkaLjsGzUIeRT6vHpFY3IO4JZlzZD7v2kbpIeZEU1iizRjTRVXJb1Wd8t7eBFqr/sLXr9KFHl
XRYSuGkqX1JYtxsbj0imj56sxpJpwu/KihQNRdnoGuNx9zxW07AfYMFIxkiemPA3WBpI+Gp15Hyb
4maMugxfQUSQ5GHGa62tGdVRshFvROXZ9REKv077PJSHCANMSiWn929W0MiHMBshJIezciuRSGzA
AMZP4NRRRiLZIhvxnfiGa914yabS9rBVx+8iFv06PdHwKPft0gXV+l3/fdedLnt9L0971T8tiuPP
aD+9KyZ30qub3DQXi1WPZhGO3otG3NKiEzJ5eK6Q2iPh7qU3opny2Ty+N5NVtf9uGJAWZKnQ0UEg
mM4nCPpTFTKyVj8mWATcI6jqN0WjvfSNrbByYyNnIi4c57OmNhVvaasuX/CyuR/abRHxJlkYytTk
y9e7yFSJP8GfRqmwQSonssUJJKK9U4mm8+dG9JCNEvE0mUJEWjiA8lol2Iu4AP4FyS7w7eexLY+Z
979g3H8HjFMtU9gb/HMw7iksfv76P/smfct//o7I/fXEvxA5S/mbosqIJwDqTNV2ZGCo4VfT/v1f
JB6yHV2XHXRLpv07IKf+jWcoum3aiqnLpgpQdndsUICHFOEazen/gVuDaQlM6Tc4DpsZJIQyeJyu
87o0C9jvPwBkNf2hzHFQAFgsDMjv+o6Ho4lQwG7VrewXV+zRW2/S6h5lYQtnzxnJosljzKMYVbrU
usTrLqBkq/qbXSBfVY1XCFjhSotOdiMC26jxkuQt85OzVcibQdJh0p/DDEFCcdGM6BFz0AtS3HIN
0xXMg9LcQdlRFba9hT39FI3A1kr52A5gcjglw5sbEoIGgl2QpRdEVi1s6gJ+uoaHYsVqnsWu/NzN
Z6u2UXSPHe7Lkn5ItBQWZkx2tKxRICnGBxjLMZfInwvxTw/lZyk2L07ezgg9WPoINmhMSVL0WIrm
avwRTyPm1411KVOMAtVRuSbAF61u/ewxJK4dYbPYoNg0G33naNlZEIITVXcRbm2ruru1cJJZObgY
Gf8apglOZU3OJyshw7WY1NESUkJ2zMyR9MWCc0KUbH9O/OIYoATBRlty87x/RO14jtr0XOT6rssL
noKRZgXtfJiuUW1dpEg+Rgg+UIteHV9+DiVjp+XTFeLSCl5InSnPtYQONakR6U906yA6ttGHQhSR
I0UvfjM9RRCOVJTeXYKF96HxG8+i72RpI+um5Gwm8ZtizMdp4G0m+XlQ+qdQ9vdqsHcSKJJRtyFL
6Iy/z1WPp2MMJ9ypk8PgRIc6lshCjc8R5uGGEp1LhShNkvoIzmgpvCIMnNV02AKuoI5yLgN5QIVl
vlZTs7Gk6SrP5rmdXuQUs1lHDz/QelExmsVxNMK9bypHv9J3Qx54EwSelUR6CCntyg4jkgMcZMgs
zApkKJD2oL0mPbJ/Iz0Fg+fYyrUMjV3ZhocYf1sy7A5ynZzFN6z4w3PXoGeakx+43H3Qofuo2vFJ
fIylND9XNhe1Pt+Uaotd2Pskdygn0jXpUdspN1ekY7l01vZV0sGxGZ6cHMS5LlBsmyXUGVocjeZA
hR+u42zi4hSBHqK5NC4AORc15BMsx6MS6rsgmI5RmH7YAd5FMrkL0Yi6WU/OmkFUEtfkXBk7WZbX
OtnlvjG+26V6tm1vTMabGU5PQ6m/IhE7zIOypsg611X8tvyNqUswK9CQEmFKPkjpuquCD7+xTYCM
cRuM6Zslj0fqNk/nWwlxsk36NV2pc9FO11448srRq9HFH3XSMEi0m4zsQBlNPSGkB437HPbhzqfT
W9SI0olUyHp6DPF8jebknAxkMMVcq1L9JYHYGI/buuqf9LS71VKGforhwP4xhvOzM3dPFMxFMD6p
fCW1mb41/TdnIkpomJ+tan4W32AnT0cpTUi0y97EByOuRyUYnqyIlXgxPzdT5/Y0o3rKbPGWfK2j
lKElY+k72FM5Fe18HRr52qrDFjm/Omb7QKv5fTWq0oQ2ouXhtr4aBuO1GVk2AbeRg/rDod4NGRMg
6H/ppNAV13aSjEfx2tKAsWzo21uksO6d1W0c5+c4YihABnI0jc6ln8eCNuuQlqUfo657UfQ6EJup
ROMNL92NuJicqtlUkfrst+QZZs8IToClrdexJEyFmKZnWd83kvMlKJtNbcSg0vWm0PDIy+erVY/X
0BhvmWy4be6V2XiVuunZioctJR+jTBG92YH0ghro8dSMxkWv5feQ3jFoq9urAeC8bF40a3x3DP9r
TtylY8QfbT5BJVDWFRezFEReO+F/RRqihzvG1R+Kk1b0rjkom0ltd9WciLAcxGlkEFfylWy2ahS7
xs7Q5qP2g1zPR7mID22t7So1PWfV4u+HmJjeX80nbWKhX39vtPqh6+ajU7Y3nAsIQaMn44/HmRtB
/C9F0aYAk9e4vEZSi41AOVZG997443Xk2qz17lbBXl7Fern1wxnbZhZdDFZRw20FhpjDZk0PlGQ3
MWBDbHYD2oYOM1sbz8+Iet7aqvqq+s9dNt4g6ZEyqY/vaggQ4yCwNdEYJWcxJgAXXeCjbcRN1Kjc
Y4pCAGEf2K/wESoSS5hpHP216owdc2K46uX2ydS55xmoVkl/JXPgreVvpDmjG4zaEGNLwUzmVsve
Ymfg/ghPdXgRfytTrctyxykj+Zs4EPiS/r2VJKIpfZGJFz7gPEsmk0AkwklEvyAtCEo1PowSuUHq
pJHZhqoU/eyLHVdvxKihcoqV9zjA/JGalLWiX54wXhgx3TMPMUPsiXwvWJATWlgCl7TEMlHRtl/T
aJ52cY9ba1g1BLolrzhmXB204Uc4TcdWab7DvNNXmm+32PSiYPfxI8iZZ1tpnbMggSKP7XMq38Yh
7A+K8LVY0uGXveXcNEf0NbJ231nmYxTG6maOTY3g6Ogvh9rlUNJZlS57mEbwskld+Le142J66FjB
S09uoNtr7YlQOv8gO76ELjz1ISSFkbZ26hl9jtgMU6UcslhvN/5MT4E17zx1PhA7nNMifQkjOvhB
C43RJrKRcIaEmCsAoUmOnhVLCfcTmi07BC1xOnlXtSam3ZI3573bzwkAm+QRtL1iDlgV0qvdfJg1
VskjQHZOB3dq6RJVVuVOFmdaqORo3RF60jCpOkmY9xbt56aDGXjkxc07MhWAaGhVUxTRqycmG3iX
JO/wCpxSeNRfz/bKSY232XB2IbOAV4X2W50rNpFOvX2I8u47ftHrHG6LpzhELAkad2eOzMapDo3X
Imu6HASL0CRx0iBOqUVcH+Rc2HOsvqcScFZuXGydbjTr3XVS27uinF7x3IM7xW0e1wwe3AL51D1l
zvwU1NOam82bfAodGMDfUpnkBoQjkLqJl0bDzfA3qigipgQ5qmRejGy4qfV0S/Tikpq4s/v2djai
t0hHyFofdfTDvxX1/4ic9f+XyWBbDgZptoq1maX8wSOLYhPFz4BQFqvsjyrZg+jfUGDefHu8ENo3
S9Oxoo4arepz5fVPGWwKxmx/FOiOij8JjpnoZElc/IMU5uhDlxN5kWN4rVxJ5qRXlpr71DVJMMQ3
dBXRjR4JApEckzZEs/kv3vgfZm6sD7CMM2yLVyCj1/qTk4aAYtQwTil2aksRz1iTh+1GqkpMJp8S
ZXgytQh0Yd+Oj5GRHWudUY3CNqT5+V+8kD94g58vxGZdRdHmiH//40Il0HIntBv0R+LLN8b+yaAy
SSV6V/IDrI8nFeq8RbMbNvq6U2ovT7snwcjJgVfTlILV0XfYzHul9fKfvzKxRvvzG4JOibeuZSmG
Yunilf/GMSyTYJjjyc53TscSSs6PWqg9Sg1xU7iwUIQapNAk3Y/l8kaNfYzS6Z1K7BY0V5Kw32Rn
fAc55loX5aFtzNdgq5rSS5nOzy1TF9HidKYoQ6jtTNxKrWrcihLEdIZtEhu7kBtAVOkyuYZ2Oj5l
YXyws//H2JnuRo6l1/ZV/ALsS/IcToDhHxGMWaEhJIWk/EMoNXCep0M+vRfTXYYrb7naje4GCqVU
SkHy8Bv2Xlu/n4W1b7gWY+j6RB+SBzhckr7ZGPIVw8+25uUXuCBuYJM2bnthMLTPOouYVmLcGHRH
AzHXdrPVodTWApNnHl61EDD+rL+g5cezLtYOcmbX6C8BFr7a6/n2yXtDYCjvsDV5QwxzuGtWmR5Q
E9P/5aVKcVUPT7gfi3+h9Pyr20Nid7IYdemW+Tt00MxiLy9NWewjs8XHrN+T6HPMs5+/Kmt1Nbrm
8PeX3filVP1z6+wJYp2Wrh0treX+dt290XDpTXkyQxsleJY8JvkWAc41KcdLy4tv68r0fVIcavOS
atoPT7S7THTyo6CuzwbrYMyPUVscipKs6eHieXDTzeKOtCZuBp2bIRumezEicnLNu9Y8xR0GXbsg
gKTn1TEWNzPnIeiR0/J9R7fakshqDfZeUoAuXUHGneBF+dEw1Qmvzxrz/xUZyhoLygb54nrKf9iw
pTQIFPT3O5lk5wLnf9z+xOJKmZL2vmeT1KAMxvROtY8nE/z4SMptYkCpkpDQQmwIJvSuJgO84Abn
wMWsTK//YXQ94SzDk1lXRECHd0WqrqMTPMVxvx5owajAxauZUR035SazxBvis12Zxe9L0dpV4y6x
stt8agknmD4Gk3KsiGnZo0vdHGJwb314GPiMQys5p3p+jlz5apbWfhyOuZxulJZ8a2a1N0PLd8N+
O1XZu5EFRwf8o7hXldhHk7WHbH0aOvfVHvBh0e5RsZymjcbjivn3V59U2nuznzl2o2NdPCiTlxa/
hzZSv9kL96gER9P7jjGcRlf/CFx56xiMCf7+TvtNFvzr5JPYvVFgu44JUfPP58vsaGUtNcFihfZt
aekUl924OkH1svzK2Dv3xb84bf/q1Ld0Sk7XxUBumcu//x9HWgOq2skIydtbKQ1ZS2Na/utX6l88
so69qMCX/weM99tfEkc1+kKdBG7pDjAfLHaOZjY/NQqWCd430B4rWAf1ZZ6pDdyWEGIyOaP0e6my
G28+JaSmx8LbIDVfJi17TzNvU9qewZSvDgehU2RH+JKntmzWbZL8dG3+mnpIzxCMYCkjmOQgTnN1
7UPzOiQc1QiQWGzNm2rK4W948OT7i+D690H6DjPk1HWQAwp+TPoyR8zXyJO3aSX3SlCSt8XZci7z
qPYWjc7yQyLcOdaExE/CfgLPyS2zGdzquWLCAEBijtV9KpKzN/ZPhmO9hrk6uXZyLhpxxim20drp
tLRNXRSf9dnxMdHdcHuc5vDODRh9tMwLzIYhAtO9lRrKF6N36lUQFZteUXrpZvxt8brQJnqSOD0P
CjYdq8OMK+lmggxYaEP8dXrDQTMk1mth909522zS2nnVC7RNNCWegp7EzxIEANY4wSX92t/f3Ib+
FwUOt5gnXboinAfWbxPIwoSvBkyfVNqM12eRs7WrYa7EHX0ToEEWTal+KjEOosXlGmkq3o1tdYiU
9kjMDRv8ebhtaPPARZx6ad/20j223dViq1DToS+t2zDct7m6RFp407rmTe0mb94SdFOArYfBTxzC
y+Sm74nJ93dMPtKx6A8yDrYlg78ChwK+cEIyGAEMPPlUo0tRAbrs0gfW7XKq1vPwUQZISvT2FAfj
h8PJT4zvuyPKs6z4myb3qEmL4kPtDIYLTO8CTV08d7gYPZtfS23z8sfSpDqAMRtN7ay521YMR1qx
+Piodpi/2JW61pF+T4OncDwLhmVLNRakLM9p5gB33eJSDo3+KJv2kkNAm3oIChRBVruMLMSrl5D7
Lvhf4Oz6crzaFr8xuIGzK4KHihFd5/5MLe1C7d75f3+h/+IUo3Bb/kNwIZPt3y7zGJIU2I2ED484
T1tvWMnKYa45Qj/iJhedupf2MajCf3F/YdD//8szl/KZN7RhmCCXfjs+aykmRHl9sUcweM2BYyzv
OezYQ9ZvRp2LkeXnALXKMj9Lk8GH97tvKHiqicELE06TB0W01gqrNGwKRlYU2SljTdZq66UWM+yf
NoMUWTarpV5yGZQ6JAYw3YCR+Dp47Xask+NyZIzxude0XTvYO5bpDti8VUbeVJBPH6R73EaENEiG
ewliobrKzlauX5dzN+GmS1jPEaC2anILAsamTfIzVlsfC9wlpOihnijr+WPhmzsFVzORNzacU7Kx
zgVh7nlCjGw2nXKHc2N5hkORvi+/s5j162zo1wS0QA2Eok1/ak52ntjX9/zZFBlm5KACszl9IWku
hY6j9FPHbd/SuaLF6uvstgMzaQWvzAMXRJ37ukwowkHHGBnxupW3AC+/l3EI+967gsr8s6y93ZCr
M4RerJXfJBZvuzE/I5SuQWzMH4hXRcBJlGpru1iDAQH8x1O5lHWzVbzPYLEgSd+FEboAXWLSjGpj
NZO229LuJml2nEAORa5+rpAdTolzSy7Zez85t8vU2mBet0ybJswFRFtsliEcvdfH8ktjcXwyU+O+
1uKj7jBNS/rL8oaPeTbGwboNg+l++WcM4MCH8JRkx6aPzwXj5IEcaZITWaFDBIhTgBMBEZBdJvfL
6btM1kr6RdkNd6DkfjWxU//kTuOHUSaPM8MZoKKP2nE5dXuG5HqQnE1WB1h13iU4KKPoaTajd0n6
ZqNZnNBMX/OBbJcgIZskPFmW9bpM2nKoeQ1Pb6Fbr7zC8X/y+qC6rKLHpLaBRfC9sulK+tZrEkab
MjBhDc0fQ8SrjmpiKPKjNiTHyGOO6DVbIg5hroGnD7fLrK3rMsaLNfzmPdXtsaqm068bnqXHUkZC
T9irkc+T00syFZBFQYY8DRhR1B5pJMwQAfyMh+XlU8iODtK6HdrBL8IPXWOuv9xwy/Q14aVaKXqH
FsQkfnFWEIwXWme4ZjMbnogo9qHm8J8xitRMnTmOlznhXAVff39qGcL5q+PDsYCJWDaHiP5blZ9N
IqlNaeX71pk+ipYPch4PInhmzsXAA234amlG3T6/YYzJjmYkABxrPbPn5cZq8TmvABiQ6AVND9Rt
dsmgJi3H9q9v4Jg/64QCt4m/SdD4SFyNlY665eX96KWer9tuuCJys7lhHoQj4SElaG2ll4R3x2Rq
yIF3TgExd6NnCLZUP+1FvQhe+v4+d2jSQ3RgOpvjQ+zO56KM8ZwyRbJnHhNlIzTHEfBeNV7kh+QR
rByGGg22hVVXMtvUBeqr24KOaG1DGlVmuYMawiS8f0y66YoiIBqGb70R1Zowz+/lfIlmcSgRPI6V
vl5OdVt2p43J4bScOY/QNm71uiGXIHrXIeW6w3gFCXZRidx3SD/AAg3QhJZ3eBZ3nMPtdnGK1yOl
3vLe7bMzCTTb5flrHe/REI8De40s0e+X77aUSaG5tMbxMb2DpbUp2Qksd0XqyNvlm3jM+xvGy8tk
QGOdgJv2uHQaYD2ejNSG+DR9TDk/AHP7fAJP6RnbfVNRBZX9Rb+Ja0f3jWncDeTKwTAFA9h+Z13/
JAiIWR7ozvmj9P9/fxr/tL8WuB/MwBogJt1v//gfT2XOf/99+TP//TV//hP/cY4/mrItv7u//ard
V3n7nn+1v3/Rn74zf/s/fzr/vXv/0z9sfm3MH/qvZrp8tX3W/bF4Xr7y//ov/+3r/7J3FyAueE//
73v3xyW74N/WTBOyuHj/n5v3f/7RPzbv7j8svhVr/F95CMsS/Z+Ld1f8Q1gOEz3BXM81F1frH2EJ
wvqHqVvwk02wcdLkq/579S7YylOpWhwI9kIKIn3hj0/hn2PE/7p8f21PNYX5e1mEfQ1DrGRqpNtk
QP8+X+tjMy2aBCgDD164M4LB4UajEJfktDrqpWEVdOGkqdeNGgY/koZ1w1p1mBcVpIVGHgWbh/AR
OMatUz8Ejhb4Htb9XakZR8HCzJdREGyC6XZqqmY/6N5HkrA34bAl6xTCFuTlhD3GspEabVX64S1U
+ITDR98wgRDPUwBJMVdwlY25D3xldxsLFtOu08PSt0LXXWcN7wbcBiWojWEGxsRQksy+ZG+WvJEr
5W2dIgQFYy1bt5qnzjA2Bj/oClF7ufEakCNlEGMRVMpv9JGYySb0dkUVb1JeyVt2XuxK6bhbOWwR
n2WPHFNoCQdh71n372NtKP06NtDE4u8V9UhCMpDBnRmpZyaGEdykpLnRrF2v3PhU0cOv4Tq0b5pA
eQxyCE164m21LJZQFjDrB9wvR3ssPpuU1UTBotMfStOAMdJbKw1NHr5Yy9zIuH3NyvhmGrQIpFex
TxLCGEVcC7Z13sHkrjr1pWMcs1H8bNoYPWRbFwcjPDixYT3RRKBAjWsyLtH8F3mU34Qq2PcBvaEh
B7Y4G6Zl0/s8tDe5eLZooEB5galKgvEi9IRhQMarx9Yzl+h4hJNOzKwmvwQdsN5Ua+XdOMn80Hoh
2rKIxIAgRPxr9doJlHF2jACR3iaDB43Sq54Hm9eRQObkz3FkASgvp1UUbbJ+CG6CFiEdJo+VK0Bd
NtAqH+bSeMFbU9/ojXNVpdOthcWoaAp05wLhFKKoRnh43U8wJu0RuB7uYPjv0druSnxPgXUNet4x
ZiAO7KsucorFts6StVtX0abOi3s9sIOTsGvecmac+lNkM75N52qlOuuhcQQAY3yGDLyZiLTjU6V5
2br1kKloWMoYmiXIXCt0VGlajms8EGIbNp8Gv+6KsbJzL1PA76V4q3Kjep/WpFBkwVA8gL9Eg6+3
mLzMwWaxwzQpYUpUVHrhl05259gZMm4Qbdz3NvyPejrnkaPd8/qwQ706RSq/uIW5ifvuEYP9fJwQ
8bnApAjgsG+8NhAw9kdrXzvCeQiANlUmpBGjCPe9rJubWPH6EJ0UB9RzS+pXv+lcpBKIyIC2WX2L
MWF+wBub7mcvhSP0mbDVRtqo04/mOcrzjkz0eHoow+Az792cmZ2uc10LFztLX2yj2qM6zu0FKMUS
FDjoypWm8rWqGPcYuIwTDgtD++FMHoLopr5LofYmwF24UCCWXfSQ7g3w3xHsfYsptm89AtLSZx0M
kWZ53g2pZHe/jMSu6O8W789dsQtvQbWdSlslJyVcbR2Hur6RiXnsDZfRjUYsthdV45b87mOgQK6n
A3unVsEXHGdF5HW99UQRPTXmtWjsde66itLWiG/D0DHWiQd+39CcJQruiSPIuR/H/jtqBVryIoDl
UhIIytDcvtHx5cJCFxuvJ1gv0qW9S2ryT1zsucgn61sVxg4+bi+gH9XG9RQDE+27Hkq6y5qqqqGx
kOHiuyws13C9xIYyWPgkv8d8PuYP9gJyndWpt9Oj/rNlNRZiPMOrmKX7RDDY6GTz5fSsTdWYoupm
MbsZEze/96chdU8wyZ6zJDC3sUiJzK3IkipsqEDlVOLHCLX7mZXKZlbRsImE+y294NqIKF8Ti42Q
WLPlrnzBPE2kuwujO6mDgJ9b3fHR4sGc8ktdfOXUKs9Nb6xKBewSAsFex8q0WUIIDJCKyh3XXZgM
h8Yw840WmLQyrFj8AYHmEubrR26X+c70FVRFvMPOptBPImnt2volsYx0HQ+N7et8DYyVV7hrUE2J
ycQ0pZ4LRy/9SZFO31qYHwwCE0e9+Jjd+tiXRueDpf/IjTBfmymb3QbmmzNFCfvGbCMMp4XKaeyY
/YtVL9CoxHC6AwMfRhdOWyaVPJTIt2jX6bnEAg2cwRuFZKVs+dH3ysNV56bOjZSaYlsREdg9g961
oUE7YHSKmYNDNIzEVTjmHPMKXpDMp02rvcg4fJ5aFW+syhOHySOGfBp/WipXJFW7jAfsNj+QA/Bm
hjMz8yx4aBriAuVwQWvCttJ6cHUZ34exQcZjh+VI2olF0g2/RCvjhyZCFaAmHs0mF6HfA5YoUnkW
gcI9VDje1kjDJQKREb1IvWNmdBLlE8SxOYOTpetnd7DmBWJGjE9V6Hu3SH7OM5DjkfH8asZewEm3
K3UXVVk9HcPWKm5zSZB8l+czG9sl39s2TVAE2N6sIrE2U4Smxp7rTUAuAPouUhlm0bwIGpi92WHX
MIq42CRj8T7B7lAdiZXznFqrDhylb1qKu4QbLKuZM5bOkjFe3dt2Ej6rXNvnql4EbzNpmPJzcpzo
PCcROmLWVJrRfU+5azwV7R5S6qvhYGrMh/BlGWoACQ83c8c9g5gITCYwsppECk1A9dyxtteORt+8
uXZa7+ssHH0P1q8fLL4rp3XsnefM+aNhdoc00Foac5iptRUQHskvIFBoPXi2vUkKLX6d0kOi2mBP
AHq6MZnGb2WhgqNlh91LOshHN1YPbWFEr4NJlrxVm5jPeuvJDbRnjiVmfFH34hhkSMgBLXmasoeP
2bd5VDDrsCv1fUoyqp92ffYI+7X03ayhu9E58/Ra5OskaoNXZU8/zKnDW8Wu0veSGzs05fugs8Mb
nRFvGikqLujMUxSN+mJVdN6tyH0NquA9IubhoC+QcIBe2EHDzLmJmlk+DU6D2gGvXGeEA6lxdXix
WB6umoiQ+HnKjE0XE7rCbJKhpqUuMh+GM1i2wjdnrdrbKC3nIPqqtXpcWXaTPKaQEZBmQU4OemHd
JSOfhyVLG2CmGdGBRocqHeU36R4cjdnNaE5fDGNuMI5Wh1pFdLi6sZ3rKtyNMKjWaUyOTjMZxVHD
iO9MPaTk4pLmDSjUqDp6JFw+eZgJVqSbDR+qtNeVXSNTbFF2Bnp7IItpk5XlIx8VOy5M0Ye+Yw1g
B3N+I7IG+CBytzh07DXsxJ6LYiFHM2rfUnH0ZMMlps4a8nlrZqRTOxHCCy+vn3n3bu0mTA9OHTOh
1a1LX7X35ngIysb94QYM3Vtj9h7RWwg4Z3NxjpcJUhR2S9SoXDM+/jJ5+eMpKTW/Ii7E15YbBzlE
sknLENPVErZArud30o4Wfjpp7/NCv3eBps3tixyt5lP03ltgVvGrHgVkZk4VL7hEkpxjjVvBeMkO
y6sCTM0ApcKUCzV00+YJdihrjt6C+0LE58AZ1VcICCyS0fw2teJRc6yfrVeUF4y2h0n2Z84jThBX
ZLtM1gwO3fjO4LZcqX7sdvYINgTfHEPocF2uvYqYW6P5Cjquo9PC23QHeZqjXENr9C2CPjrVCMv8
RE8W9psaN6plemg4qdxOmkSdy5B9XcxBfG9LPw9j7er2EizBGPmsMPW7MgDmaozpZ+XiDmpHY9qX
gXqp0YHUFcZ5b5pxMw3NOaj58RPH0fdWA/o9ltfAdQEK4dBHIKRW1D24eXocLCJOiy1twqcAM5Ti
qADOOiAKqqB2mGZ8/WVLp/WYmawMWGyXP/PrD/5y5UcSwxNIJggfKnisRq1FggxOkB4rQVdATu4V
Gq4DLlF9uiTbbBKzhL2G1Gc1unDv9AUyWuFg7sNw/K//43wmibZ6IJJbh0Y0M26LD67DHWciQi4N
Ag8owM7K7Fm9VBhTiaoi2e0Xa+QXW2QY3wxI7ZjAgLsJHXA1CxZnPTUb2NojuDyb4dhg5us5ZFxW
TLjkdQcMKs88VoJgIeGlFSiVukpejAkibw80TWtJfDUsVRDhAt8tNn8xJvpT6PTAUiLZ0nHWEPH1
fgIhnU3Hkdpygwx3KZvtn12tNFa9BE162RyvhqB7qkF5+K0b09PN4TYk5myVT87gd1P0UFuOjUSv
d1FIXebauZTwAp3op50O6U33GSFIpH9I7nKrhyMb4zIPjPZUqiw8gFqVN2o4MqOBO97ZiO8qGZ0N
LYgAR5P2YrnJHboQlGXYisI8ATLgOt4ZnuW1jBBNL/lKl3TMdkZtrwHAUiBHaXIxCKOvrPrL0yNG
sQlWvJGEVPiejO/SICECZh7etFHL19Zc6Axd3dfCRDlbok3fIZTroQSyaWwXITEDv1F0jzP4pLUW
um+JKvdTM0R7vchekc2/yYQtQGXcOGP0M7JwTKa5fNGacySRfHUejWiNgc1MeGkNwXzXd9Mb9pPt
rGPZG7OQ9gNybGgHxF9wskX6hGRgONCYnNIiYb3JDM1aBXl5qjPTx02AbI6uuGFmty9gnu77xXI9
uSjZeGcBhrYod+kBV6Cx0SKDSMoiW9uGSr+TaL5QFd8MYHZx09TvQzL36z62LlqLp5JcIp3wpzxF
onxNR/fdJp+RZ/e+6NOXQFT20evQICj9VtqM7ijsf30jYlSNfV2l+zrAb95WvDgqYWwCvVlZzvxC
Kod5Ckqe4wgg96YesLuMZYWfYLn9+jQf6YIYH0Redgo8zzwEjc5TysJzylE01pl9bEYPo3+q3aEk
XndWIQ/eREq6s4QOMyl0jlB9ZrQuJvYvz219feofOXge4l5Q4+QUkXlgxv6AVF5txDgHqzEnk5B4
4TApVxNm98Q4VC2MXVTThKJZYXDQuk+tp+lt4EOsCdTWaAKbW1dN7jZOHWy9ueogafNBwlPv6Xrc
Jzor6yhFbZFTPVsINnoBCiI8VZXEZI5Kfa0bWr6aljPN68dHOedvmd3dgfLq1hgJJ7/UqKOoZdCh
l/m+8ED36yEr4CAKP6iGGur6MF7JyNqhn3keVSB8b9AumBwTxDuGa6SbtGN3Mzj5ZnazW33u5k04
V8ma1+tVtydooXZ0Dp3sM3czY8W6XmKU3gFPl5TsGdYCpCYrlp4L40jt5FCxl9GDZ2eMIwAa09dY
vLW1yh9N88uevWuuYuTVqbsaiZVjXi7SlZhcc5dFd/lEQhUavJE4Jvj6WesHkTJOidP9NGpjz+Dc
r2fT2XWme5+Exo/e8Ft4BgfZ628dM8Bj6XYra5qdVdf3yb4kpztocdwnDH+F8e4xkQDD0u26drI2
YUpv00xAT0LzC9KBd77tJ8/7YTIpI7yrXmTZI5MxUAgnu3WxG7bTAB2q25bWhMt6CqUfskPuUzGC
vcBDHpNttAXQvlNxntyYlPrrrmlD5vNIWYeWhGG5sXIuxgRafrKMz1FlESO0pQdgMsJ9aZ8CLXSQ
9WEjL4VR3418VWKVz3qFDxrnwKrOrdnHwGatx3RQ68xAl67JMLoD22UypxlTf+hJ1AxShDJpSXaa
Fk/gO+mAQWek+yaDYDxn92lRo9srv2p63ZWKcOA6g7vWMnVXPUdOtxsVev2ouXrIaXHIZPetl0Gr
iH+YkVayVshI0pxTgNHOc9RxoJWMQmbzlucayEJ1zFX+VXXcDiZ4FRngNbea8RxpoCEQCPnKnPx5
mEAaVcW7jm65Jlui1pMM9lrnp8GSoiL1BQvYv0+F2g+Ct5wnWsLnZ84r2jjHxsbcYfRxLN4LJTWL
mCGiG6iyP90k+mRu6EXJowrzfpMKwQVqXlM7fRvtZUR8kA1XzsD7K51+ZwXWQxTyCzes8ggoQC7B
HqQAApAFo59G2gEV9D7Ui08XAr8qwQ0hljsGuEZ1kgs2kkqZNAUbl1SnH+SimKapOumJdl+Re8a0
5y5skqd4qMjzA+nNCb9NqG8oji48I6QEPiC9+rJNnIStYb+Eg7otbT4cRhRNUl0YMB1jU/sZBwLr
dwYLGp0ApGCdEoC7pgv34HpaAzYPh5q2YpF133Q2jGjFiTtIDDLly+w16A7lVzK3z7kkp4F4s8Qd
ry1OSa9QH3GQkvPZTAjpxU9N1Wwl8/WQxJ+DblyceQQgOxzmtHgbSF5boXJDhpUCyOmzd/h2Ol5g
9clGF+NSx+PDdaBRuZUmY1PahIMX21AxQuNZ2NZhqtJDGOM5anGCVt1bWVtPI13AWCbbjMMckcq+
HZA4hAJqgrbLc8ePnJKpK3pHlNKCC0roZ1oZCREO4tONPCwexrzqHJK8+i67AnbmZwzai0MXog81
/4rdGjmOrY+78idj4PvoIHNW0YJY2uYsGsLWdD0tV/NIgASbUzwu9c/OlKfAmg7lCCg5UcVVWWFJ
I+W1mIKQV+tLcG32NclDoQXc4dnS3bj5fpI7ZbifYFXe5GBh5zeoH8vC3cBpuavn6qSJ+4ywT62+
FvzuZdrde9xTobsmr9sPwAeAjuLCpoFJjN5Whia/gGCOSyrKymrJWLUdp1wpmUWrumlJBOmprSNL
eywiuqAgkddUPKepS8gE84+SPz4zg+4KfMpho74rmdJGpd4zy8NpRYTMW+TiYLMCMR9Eoq+TlGmL
N0bfbSFuO8uZeDy9Q+/2YJn6xBdRgWCg/JqYgy2rsBjJK0pSkgft/lLPuTyA8oyYcRBen04bOS5X
pL+0i54oc4fg0HnROUjbiK6cXKo5KDa4N+7yIaAwZZhT1PHCzeboRXGL979AbjHogr0xmXlzoH4S
nfYDjuOqickxiJDa0oVnawNnvjs1SyBMj3aKEmYvq5odsR4U9IqhD8YYfljDWEpWPHVab65NHZ7P
7PHGc1t6zCaC5x2Tr4mmtpxuNB4rM6sJk8pJhcoMoEBOJQ/IQkkVznsKT8DIWpG821E4HpRep+uc
WHWNW589LjgdxKPxyowt+wZZm1AQv01NY2CeM+B3YBe51EA9+vrBeg5BTtbjrW0Z70X2UQNcfHYj
NgRN28O+AQXeTgZWI8caDyD1C2JtdNRZGRvRfmhAEhFIQgQbIa9yExVUWsWQiG1rxpc56WG/eJJI
z5rhZ43G02tC2MNBFK0aq9o3Q9PfWndz/6FXQq7HuXR5y02UjZGxNbWp9MdheJpM6A2adpkrwhJa
h5GE7niQaxIwS4W3LHbYfWclkvQqxTzWYcczVY9OtEuxPVpOtRZBcZ2YwjVh+FThQVhBzn5JO4AY
1ijvBg4tz6hNXInevV7LJyNC6moSx3K2m8hc1BZi3Q3WpWqT5jBFkrYlHX42UfjU2QHNUBty7qBp
GEuz2WAEf3SzzuU08Bzf8cnDhRc3HbqpCNfIVUxQA7whKgb122bm6XQ9j7Q7qVOLiMi7l+goLINq
bQpr7pRAv0FzOGD1MPcp9id+Lve7SLx8TWTT3p6NAkWCvY/qctrEyUszadW9DKEZNdyGHa7EPiPM
CWPDJhrKdezpVwrcZu1UDrI8ZiJUINlHX2rmqjSfw9SpD6lHE2Z5ubjTw/lHa+U297Uob4eo2eZZ
/ZwHCFQEubBra8po8sbK1/Lgveqh2owGcplBoLKqpmxnQqBDkk2/XQ9Xpv2EUvQE6kxHJfLPEfRK
ayJPnDX7TdrF3RyGG7usdjUQ6FUyzK9FC7vE9opH5fBD6Q+uA2wHRxIV70g9/MN0xke3YIThGaO+
qSwGCiGmWa2Y6y1dBTzTFShu25cs1iFa2+TUTnq10uNtIotsb6h2z06fB18D6NKR0ARtpm0eA0Y6
seLgdoh8QM7YAR4JHrTAeWwJYqEsYPQ/exvGmOlKJ6vX4Rn3YFvQa8JjJ1+BYb3oL1MjYZ84zNJb
PXuP+OJUht/59GmhqXd0Ir6MirUfcdcXk1AAL6H4lrt8Sm6rHLrP2HHHZm8W5a6t1A3kc6J/mLtr
1cQwzCFlSAz36dIbCPRWOB+7/MVWbA6j1Kbm0mui9+ABRTldCuMusVuC0Ew1vrBdxMkjUCQ4CG36
75mPZLDkl6syYnYqvssY7nPuvVi8C+T9Zpp/5oavQu+hnGzgNiYUW2+8MXWb7SuhuvlgPzSY/OY2
XXthunHsEOFn+6N10g3qgStVntzGvYsYyjlrduKHDV3rSkf0MfTda2UFx+V7NRaasRJiDTM+nLI1
ECQ2FjRb6mjwbo3luAvi4kQiV+0Ur55JSJxuX7A++F2ws+fh1TSdG66kN2a+SfY1QUN+aznUKZw+
Al+TsTM5IleKyqQprU3GIdV0S3+ig4gpZ1qdajqjkAcPlBuP7jQ/xW3xqhh0dCLxlTPc5DaBu2P5
nMknPjX8luoQ6+g22Ic0yruzxv5uuV69xkA3T+74K2/1FM2X/RB07Y+xYqo1JzBy7J5eWyGjKmF5
QQMLxnFPVGmCDLnh1YKQfCWZrVeiIYxqqh/srH8hPYePu+UNYF5M211pnbVK7PmekPcNqRBb1tlv
iSWANSX1Q+s9FMZiy4kOjTttFz5iQVm8IuPnGvfmFk/JMeiLM3ZDsapS7UkVDTqe8QGXKFl7jsey
JmqSXZYlV6WpT7aK6yxvCRMkdlj0KVkR2IwxpO9Vh+0pY2/QkuoQLTl01SDvahPVVh99lhkL16gm
zFTFV2bPCFwN8JO4M/Cr6+adfRvIHwy2Ttk0IHLEi+UNyV73wl0BL7mkS85nf+R4lP19aKtNxz2i
GdM5lsYuTqJDn0RPZkLhrYnt3E1EQFX7gMhfbOaEcrF1qQqknYqtkuHjEEDSZPWPAUPgTqOn9Yqd
kiV7G/KczDLeQD9/XG78TsOlnDH14J1WDrcjBLZBAPMSzmuWRqdG827RUm3azn1m0f6KO8tPLHWi
w+a4qvUXA6fCSp++C4GISuXtw8QjvzLskIszjNp6/E/2zqS5cSBNsv9l7igDAksAh7mQ4CaSoiiK
2i4wrdjXwP7r51FV1jXdPXOY+1zSJGWmNgKIiM/dnxvFnq0HBZbWTugNoDgo0lbwJJg+VOxfylzc
U+51XyTVB/L1mxrdrYH1CbpWvpHDV2EVfoHsaWmzD//Hx7B957ba52yo7y63rpNwrypi7s4w4rto
nSf4KitNEzunrZ/RMd8pkLa74F236QSc1W9aR9eiSNepnZ7RnHcDXULphNCKv8IrkpPeb0gCEOju
fESqdexln0JHB3bMS0EGN8YDzRhmO7c+se6PRtMfm0y95dz1WlEduih5FdXwNrQaiCPL9PtUbtM8
f5iRYKkzYbwpmnWdsgDdOnRyj7h34rPG7FwnvArTeCh5TUzX/eZ7XdRDtIxUsynzq46S5rB+1kb+
kIxP6Es/weTe16G4V1n6nlWIcTLZZlF4iGcqSSndNTUaeUxrj3fsJyYx2aT93ta6V5ObynFQoCYj
92M001Q/Zyp+K3LKCRrBPI8DbsfDhBvsxdbsgx3HtFvHi0riRour+0jSdtgjpujtcDLn6jSI5q6d
zXstJ4sM+IBLAaRBeuiM4Ynh0qVhTVnMKCIliN5wmiG7c2nz9LQNfTG53J65eOgqzk+PGPA06GBh
zijS6dq9U95OX02zyiA1ypM90a/W25hfvGKKlreLJRD5QxBCEWjWUeXiCmV+xXOGEjOpmmwZFAyt
AHsFuQm7hnJyWqGKRXiy+mzrtcUTbJBVb05LWdomlrx61erViY6GVScvZjLsbKK72GSOQShe7akw
4TMwApLTRTq3aczQMUlrTnNvHZNJPHha/WmO0TZsqk2Uz4cAFVXN832eqve8ix9xoXkRQGVTSszw
74E37UZIAqVWoaQY4r5V6WOwdOfxOhj1x0DMolG0RqnXyJreZGes8tR7jgDcLwqAgJZqvyYRHy2m
4Mgim0ovUTEF2ymzKXdjK/xYg+Mu4W+FLcoGvhi8cfvBYxaXI0an5TGJ5k2QskfiiQEbipdpqOiP
I9m9wHMjbp18eLHhmBXWxdAm0urSuKJuHT04YbgD7jjjbGMre7Z6bvthDvns815n/FCZalsYDZcf
gydQrOx5fyb+PiAD63nTejROTo0pL2s2oXke5/hFDc3FsW0AgmzV9Y5xebQsK4DESbXWtIgBtU0b
j2H93r4uTZhn3fT2UR0dIyAui0Zg1bl9wdwyLjK3qVaLvMMYUhsVFXccO7ZBFF9FLtZtXz7LZWPM
R9sA8kNJF+eQqN9QnbfXIvTn2z8a8/qlkyHHvfhHqIjIQk6+RFTnLlpToGnS6VsWFxdLiUWDZpp7
n0IFNbta+1GfCQgD9J85wBH9T5gMjwoZcX42547IFQW0GmWm0NAdi6GI1jDkZrMDFEUwYFapBu8j
L29VVf4wDttG9icvAMCnW7tgUKdJk8cpNHe4HDcJXlDrte8YYk9P/Qw1Kp62rtudrPgtvI0yh/In
GdxPpq00wqOBRvrCCeVn7V2RaLZhkP0ElnsMoiBZTk69c3X1MQfOY5Anq6GLdm7BBKczyXoi5WgK
VNjMI7LK0w0jvCVm7/cCNc23UcizrLwz0oFfZdpZq5lVaykLSQkcsuoyaXOsC9gGUKCKpWUyARhz
8XZ7ZIZqfHXyulii/jhLTZ0ctyUanugA3GmlFDwecU0c7SkiZdJDp9X+mfz6//bPp6n6+Z//4+Ob
pdyHrtDEX+1/8nBi4sSp+X+3fz79jB/q//A//uX69Mx/2DpgI/2fHs2/npN/2T4N3fmHY7IH1V1D
/Bk//237dP5heY4F8IVzK3Ynm4jxv4hLwv6Ha9q25Vq6jg53Azj9P9g+bcv+L6Enkig2Dk5PCsyp
2Mr/bKH/W8BOB9DQ12XJqDBpKPpW/aXu1c3RQr0G0Juj4/HAEwEuiDCAiDRPjBM99CebMwb/RGQQ
GQJam2zPpXmzeWSg8MGcGYaJLuGBQprT+yfPYkNjetG5st3L0BoH9ttAm2luDHoc3cVsXVMN5Fuq
C3WwzeajYJyl4dGssQKOMftCQ3IwgkWdIJp1VbBtKIFDDXyZqXRDUCgOlDiBza3tc81kFh3WXZbF
ADzRG2NwKsy4OsTfQs2bwU3XNowC0cEwARi4bLQvtLEQzq2Qi6GRjHShVUpD+LTGLjJGjKtZ7pjv
4EvH3bly03nTGd1zrgPh5G7mBys2mhY/Kc+JloOEn882lLWcRNMQj8CrwmlZdfnaDdR77cKqaqxD
9zc0A3iMwNDCwhlobaJvt6Rd8S6mvGpfDhrfgAjDZdWH4oieRAUjeMa/96yxFse/t4yGAjeyi0dX
Wsb9PPF7xl2P1wazIT+FpQ74i8e90kwH39Ns+MLxtFNhl+EDE7bwoaw16NbDfKA2Olk1WTsyIAGN
Es42c6iccc3fu10Z1A+3+jo99tammCI2ebH1JKm6vCtlby3svI+OfRm8hHSyn9iwV+suBMknNTc4
/f3BuUM7VaK89OZn7o3QM2dJmTolmiz9YYkUnotNZeV8TG9qdui8ykmsJcxec1ScOVWlb9qlyUFC
GDgZC0nsm8sbRHHqHoZCykMzMcjRxmpv96M88Fxv/IzP48dZHz2MjYzv4yHDvNNlLpEgIKuNjk8/
G4oHqoi0o5OiuxFmjDZTGCu/k3Z7KRrbOhs0RXs7LM/NFSAff+jvoTkHl793hM05bCj7B3gdC6rd
nGufg5u9+Xj0TGZ7U4c1zhE8eZ0rzogT6Y5VoszXsVTTU2C2z31Q9p/JkKMGz5Z17tnk3BFdH5mK
6cMSbFi3n7impRZqP7WjcQGP1X1fGxbBMbdc6XoIoRDl6Uk4JmngpL139AHXXiMuKFfTt1tDDxoq
iilK0hYGAtpbOXCLZx6sKIttIuHxx2hIk3cjAAQ9GKV7mRKbWIEuo7UaHG/hFj00FApatjWv85kp
KRj21LXf3TncVX0afPYCXK2Gz4/G7SvV9PM2Ihe5dpWpXukZWOFoESc7GMliD1idRzpKfW8awmcm
w2gIHHxX7uiFz3lqste0Q33997feIDZGh/krIZdMUVs3vUhlvEypVj4oix7ksVEpQF6bYYhS/Xf+
oRmQ8NNZmfgI632W9969GtG5QsPxNtkYu7j+RLxkqFY9RQ5bi4QvnSlDW0GA6vFQNerO6cXVExaB
ySz8yDWE9Sa05ofS0KdjlGLXEvkIPI6bbV9XprwbXQYGWeaNl1IbxkshxLazsQIPqgCNf/s4FBl2
9DGVZX//gl23x6yTqTJW3yVq53ROGzmebasdSL7Hd//+EK9lugn1eB8TLFiosaheGI3mm9ktNeRg
3p0mwU4yuuWZcsTfoc9ecEGegF2psz136XXCRe2kw7tTk73h/Fg8qSK7jwsVnv7ew24IzSnKbnVG
BP8pH3jiCYQ3NZ/CwxSn+gsVur7b2PYT6LnuobG9Z4xT7FqcjOOKyM5tWXBAV3iNHMRMpLP8aDUj
8C3wC/CfkrWLnJguqtGM94F4soRJQ17synUpA/tSWU4DSySofyJvQ099f+hr8vEO5XDLOSP4CNi2
OfH6kfLv+2gjJ+Abulc+h5amLlph5MRtdR1iOrN6WVXxtnLMU6j38bfrGic307Wvcd0ZwEpkOL1o
VmHfAWUgGXR71y/7yPKbrha7Rlmc6LmqKFFOXywSpHs522wb89x9Zc+OxMbltYgH3LsMtcpXTKum
bF7xuwX7LCYbYVTtb69xPwnHOFVD3j87GokFPTYAJvcB+3ZPYaKhz5t5jH2TnUjuB62UvtvX1kMz
qYK4M7dwTXfuovPyAgW1CbaOFVXPkt3fMpdtvB/j4j4oKw9nckcHeSjDO77l5CptehWjbHoVwS2f
ZIXxJdfL7uz2gFQtPbrUg8WzOiCoj805O4ikPaS12z8gmGvc5kn30tjamhRIcedg4r2OqoFFLAu8
bXXMyaCp01Ws8xP9/S3JJLoX2RHk8y4MdbKnjmzmB9vpzkY449f5+9jtXRSAEuSX/oyJqD26tz/+
3hoKvh/yjNGqHTl6j1L0+7+30MPDJU57IKNRgOkhZPUdCx5PeqMc342JOMRCVH7C4GCRY5N7yCi7
lKn6pdXG2Hg91aWZxdy4RyUTlpOBEwrCtUGmhOMb1HA6KLdmmHtLLnwEpvrNpPYSNna4jTK92+Vl
zDE9YWEfQG6LRgaHCsyzUbTJvaBGoXnItTY/azxlb7HlWyP9jzGzIbJYFDa5Pk/IEKre92mVLZ1Y
vwxBnNBTHRjb2QwcX7qNty7Tamea9Vvo5RsckWIFLnfY2kPzyUN4Xky15p3CCbsTJ/yXmkD2sbfG
D4u8odVVHYAo1ocudUDiT5e4R38RPfM2s235sjjRMIK3d6b8klPyNCfY16d0OWj0N6hmPINODHmj
/g1iaP9do/u1A6hQtcaD1mI4MkX/bY70chJcW+RMrRmRAYYsqX3euolEELDU6+zlTLyxRTV6JtbS
GWuixRAFoyjxK6/6ChXgcu7WZ4aTM6ddCAnmDbGdr7zYezZr8WXk2rGVlP7qwbjsrDe3ijaD4Z67
Eo9Ykg041Qln13UOajB2rmGnnlNpb5SDQ7LukLWq6SetlLOwMwrc2/HFDqqvvkT+9jhHs9WQ5kDz
yKT7iO5EYqMzTW4Il2t9oBo86IP3Euv/ovjuYoeLue0AblVqE3YB9fONgbsDt+DAGMXObLXs4/BL
pEDM9Nw+V94CI9sXVb2vs2X7TNdJuDdYUGI6sY3srr5NCWbbeClb/RLI9LHsPG+dO9xP+u+AJ2+Y
noOJlncBKDkkfS20OyB9p2DW7hpInlxNKOPhcu4fRuUu3SafuFi1x97UPtJBnfVQ33GOBDTubCdZ
blOexJSxjU+kyTBIahXKcAfeJupA2xOeJYOF9pI93mhRIp5zf8aD7hMq9bn7OQa7zpeDTWbtCm7J
JtnVwqYxAQkWjvKtA9w51ClGL6tmyElqxmOtJ0dS1ac6tHrkSnVg/4QLg063KJgWIxg4UVBbkVmD
8qG2RgHBK08P6k3kyZPyKiYw5rIgHrEXNW/dtt0xuuUqD8HLBcV95vVveKT2WFq/CkZOG6VNTzr3
o982A/B/aW5zMR+GCiCXXXMjegThOYhJqOukoyd8yfSDFssWSsVtNo3nrLtMab7PdZTCwtWb5XTD
WAWNseZSjxadS65iDvVnvTTvUx2G0+iZ8aq2k7e5Njm1k21tlRsuvRgDjCdwLaj+WeXmGzmPArae
/RY22b3ZBcQ2XLSqCbOyxT1iavVXXwHVVx2tBc6VqNw79ZafifvNCvAQNFjGzAr/BMbmQrm/bj59
Wo44iJYRO8i4huxE95AqoIcwt5hY4RM23efJsH56PCRTXB+s6kehGS7zMj9YRUQHIC85LoCvCLIt
nioiv3b1YZROif15YvmaEL5Yi/q4encSrmXWgY1rj9syio5smF+NoX8JO/tROc69W3nnDIEFC8/N
/zW+Yfg4lvT7WbW2Z2vEqLaJviPDJGrBBYheEYD3UOu+S5rFXDmnJnX2Hd0TIdUaFFtg4PJLVz3Q
H81N2RRcJDNwC9PkPW140IzkIamsd1snssD662i4GMtxLte96hiGkGTvTbI5hBZ0QPtN/tBTHr7p
ZonNlDlmk+eg0jseWRTXNreK6S6iGwUdrnLfrRs6u57nn84dcCuQX1IOU9kE+TgAPkgB32KeKToy
h/ikMoHv2OgfXFIUTOEYRna7UpPJ2uqNepkpAk9jfOzqHimiNYyNE4e+YdX6dqrRA7QSiJADwAMO
+KLAFH3PeR8LRUVjUVcKdkucjw2X34FHoAYcBGA5T0UPsgFPVDa/6aRImvSYicyMmkzL/Qofk4vb
mRdE0PgpLc2XIGBpD1WlUfEx3PW2ygk6mmpne1xShdeN2xmQk1W3LyTdccCTKEOgn5jt44dufLR1
GkC04ajqRH/UsqeY5rSFsCvLz0z6qrseG3SNt2ziaYIVaPJrD3L4FBEJcdxgWfeJvdFGN+LZ7TxH
bVyubLc4yXRK1v1NitMDuU951fYaP6lqo91k9uGq0rOTptGuXtvuaRhchaHphqzyEjYtjedXekub
Fo9+BvTju9PIbsc5cWczFsYXiKsFbfAtTkpx1+Sc4gul4/ehkIIwBvEED8MNk9SEDfG0JqtSvyoS
5m3jriYO/pc0j2lACZwPYVKbHpY8+95tTVhLN7JmagM4Nzu8+Iva1HFxxfIcTcGaY627rBv30cn5
q7Axn3XhsFw2GTO/hrrG1j2RajlPAQ94melH1Wn0uSeBu/c0QlW6j5DR3rlowIuimrSrwqSjgYUH
2Ay4NsvotLeH41Dov7Axwd+21BFWaR6ujNriYB2ClOhovGycvrpL8MBRjvIf7/99EDDcSyooN/z7
+JDfkP1q+u//7u+vEz2+4zQGLfj2+WBm8YMyjPgvn/LvL/WAHaE16oe/T/n3oaHu/bFGjJshGS0D
Myz2usTYl+SUvyHLKtPeDU15n0wMkorhJ8rZzLaT/joKni0QYrEOC63dlao9WfDQXMY+YHZ6CuAh
i8b9Z1rNPzKZfmoTR0Y3oduSejKH4WdOsVeUZXRDHu7zaFl7tKu0OXsF0FE6SSPxM5HjSN3Ibyrj
WE4xUt33PJdyneGfQxYxDnWFAyAuGKZ2pr6UGICWygUBnQMcYJzKH3/llH9vzRnuyH6o5VJ0stt2
g+7/u7kyatt8jTnqWqcYznsRf+QRbl+SZ9t+sG694hLWM7Xmo2hpSilJuuhWSHT/xgCtRUcjFWNo
dff3fsUZ/67qsHRk5xLNZwNZBWagwjcaME2akETuUifD5m6zO5tF/pJZc7SeJXUFNaaPBcUV77PL
EL43Q4G6YBr//EP8x1sO8z+2UiE38YhJ2u1FupuGijaT5JLdvMgKeUra38JhBqdfWhE+Z0O4V2nu
k7g6enbzRTLoKuNxi+XNFuN97vhDmh8GE2+SRm2CQRonmY+mQdkKefYDDRYgzDQaf3Wo2v0GFwXn
GT8jWBJwbXBIwSBwc1fjhFGVWJEJS5cyPv+lFCZip45ctZ72XhshK4Ms7uPR+wZhtIvB0962CDa+
ICpPfOll586w95JCsLY+o2gcq4IgAe5eL2booWvvkFF9Zn9s8aEQIfLWXfRuQJuhv4B7aQ57ZnQB
0xTqGRKL8Evh1X70WKQi2JrdcO8BxIPlzUYqW8/K2pNfcgjtpVp1sHS6vcYmX3S1wbovTiJIKNfA
wzkmHfBtPGM9B+qFFtOCpiRXcFFnTyV2RKvM7mxOUW72NE0WB0MRvBhav0GZ43wx3nniRHkLJuqs
/QxcDahNEtgwYLIHkexMvTVg6FS/aUUYJdPuXNhke1xxBMWYCLgFhx8aDe8rHvyLkV2L7ZY7UYzT
Iqv6aoePZzW6FcbV7kCH37WsHN3XrfSU1LJEUzpNVuFuGuttCoILeeabpyW6K5OHzkayaVUll5Ed
2ewbjbu5azd5AW4mVXT1lPlL0MH8BmS4zOKICWsUP1XWpsslwHusFwypKi593GRVg7eTTI/rYQBo
HEyWypqukc3D2+qb0Nfqt4ixgzuTA3TJ2jfqyyopv7XSepXEyVdS5q7P4JbJ5DT4YjgCR38fg44K
RIoMCSM1WP6qLanBiCwrQElYON/TZHb3scXukXTumLKMZa73koA1wx/aPSW40qRD465VDK91FiPM
ZD+Do14Ma9okEGqo3oVKpKXl2haSJ0Mw7PL5kolG+J7eaSBk8V/q2tWVgFOsiELRqRP4Iu29HuOg
iB9zSKEhhoOinc59WGk7o30Fp7PV2pdOxrQ3VghL9U7PrMekwGygS+N+MDDMZXWslmQtfxvNxPcQ
rACUncqaXHweHLNAwR6CMcUMBcG7/6lnBK7kAev2S0ZxtF9UCJp64ZjrweGJZtvtuh+iA40p4VtX
lV+Gk+5MpR1Guh6D8NnlRiR895u6uOwqNzgb3kgJHVsRx1CXWukvlp3sSelcQpHTszuwRqf7uSZS
2shLjjOOwNlHWmOd0+MAA4mJV7VNu7fI8qJNNVufQeKgo2KsAQRZPkVResnnigKgfiPm+hcb/FIP
2jPUzquUxoFEpGSE+Qmu7jPgoWAY+a/rGce2q+5Icb5PSfXe4cPiOeUrq6BwqWT23xtlvh5IBUvY
+eAlFuKtscaEdrn5icaUS1YvrcCiv1q7lvpwzlz3vcKvvlQxvpyhw/gimZrBhNh607XLW3cdTlS9
3raq5I9/W60ly4DF2AzMa8MS0IXGyfJmbOnYN42pWJezXE8xR8FkDo8sfWumbefMwFVjfwmWsCqg
7CsVb6Zx37F7o/oH6v6AHz4843l7dCw2ZTOT4o6xh13DMk8frHIY+FG000ieRdkm0RfrGBt41GNT
XurEobZ42tnor0x8XabTxtuge49RVBEgiMVKsjfUb0beoaYIUGb8uGS/+G2T0l1ilaKmceWEbHjm
cjzffsVdXj15Gc0YcD7Yykdr0UZfZP4LYucl2xx+hOgtmQnceqogVAXbXiXeVYzGcXB459Zr3MwN
T0/iPTs7o6Uj/uqVPR0tBOiFbWuvWZy9mci9HK08353T5yak/3q4DkVp8N/i09+N1GZc+tUvm49r
HmPDphjAT1qdM5r7UDs4qIfJY9quCUH8zuD80WiLSR9fpMMPJQL27BoOOSZSLJPpfBQG5yInPSCP
8bl6IsBcMazo9VKgdm2iTv8Moso30ughHozPTLo85L36ITRa7nv4A1NJaXwm+AU2CRPs23G7JJih
l6FxcCqdgWDq3fPq73rajJYuMQ+wgXDWQ4ux0a3gO3Shf7J2LB3pNISFrwTb3ke7ZrpjXIOIAUc/
/LLHfe6yi9315TqeXD8YiO9ybeHYMAmpIDuxrsR0XHaEJ9hHTndBg2WMQ9+vPTj6ChQJKO/pMaz4
+sA0unXVkaQYhPjMXQecFUiByQ6Odtddh2xc5kqvaXLwaBWBF4JdcQ8OE56Fw0EbN90i7yabkSv7
UsXwSXcXUW8gus0wNepyHWUC6bCgRjAWxttsfORD8jwhwVA8SWuld3tC1mBPxv7DMSn4dYcIMkJv
HNyMfWjm4qzhUmkWY2nTlKRDHg9YW/uxYO4uCLuSTZpYf+SyhruA7LV2OswQ1A1Aj8ywfzDgDpm0
gZ2oKCuliSsEihRB6JzAkFshTvQ2ctdDJm+9KhEgAsDsimLGpvVeZtJp5tB+dbVr4WmfJ+658CQz
76wEU9LWvLT1+FKZ3n0fomVktfbKxNbWCzKqFJdtc40RpUOGUhQsaHE8fcbRtI1n3Ngc835ngFeA
6TizovNRKidwbUoWgsFLVszXvV0QfzK2l9xCt+Au8VRTvKnbNIVl43ukNtXKJS8cHWcgxuD4G/Jx
4ai2X0eCwnmrW5Ut30Af6VhTGqbKs9et8EmEYGdcv/O4xI3ypm72OKjq3NzUVm+vCRF8sb25hvDk
2QlpftjNUEWy6XeM2q8cLEwbS/auXizAHTgcIIM11LfyHrTus+FxfurUCTQaL++ekAOQ+HI4aWVk
+l2PEKw6WJ/QOSSJjUXks1nqoNM69bjvdayjWVgahyjHvZ6EQfSsAyVlDBJ6KxQ2mi/VhzU7mJJ7
krBBfyxGK/YtF6dVC+VkMdPI4vIqQY/coNpwwFIe5r/xSU+rowx55nklB7Q0mnbSqz4sgZwUhTsq
DRhi9T/EfPF4c24yErHAUHLFYDqt41pnCh8la9updgW1FmBGwBaV6qfQanutKXMNlpKqmmejRZd2
YskwL44/q/2o6Jp2ewJpWJvs5OTkuNjSyf3plMv8H10PPgrO9dsTILeQoAeIEVO+zuu8WfR97uBf
12928JhNuYd9l994E/YfoLHjBc5azwDx3po0CaHYr5SSZw60T1EwfJBhk4updVcmYWOYSGCMczlt
grajeHeksiJjvmXEJCai0UpXRke/zGTgUAVkEOiwOVyefKaG5ayK1/0YWQzVSYejpqxEwJLOlr0C
POch4jQOW9DM3VazupuI6ft5j5/Ncb4HS+cEI+Hwd6AecVU6lJUBnOhV8l0jmS2HInmSJAYXgknA
siECsiBS0fCVBYqA3yNzEbZT7zYupMVosjHGFb3ypEvbajM/hxr06rwjVTK4Qwz5zJ38Th+/OsmH
bOxxLtZCaiDvQpQXn8EYHx0fW7sjyx9hM4jKPRDMbYV9fhHgoFkaRkMOElZ1JbR+ycj9cVJe4E8G
TbpVXdD87Tq5P8T6zVTAZtJ+CaR5tsYQy1zMlNA1XAzdxVtJOYnXPXcJ3vEIet426wNjbzYbo5D1
muARe9snWQlJ1YI+0WaXgUeFsIKsj+E1405GeTK3idQAO4WWvg6wDq67kUWmcpqJ9cf4iTn8UVbK
QuvZ66YkW50stCHP6AOeDtGghm2ezdkqs5zdAF2Hp2GzYy99plqx2iZDdITcUe3iDIdy6qHRZfou
zAxMWC7bEAdkjBTzcoQNtNG61Lch0a4LxRbBuhU49F3JAtM2FKZyIJ+V9lo2oBjrIF1Xla9qKkrD
alzqdAstbyiLlTUB1ulvUO0gJQHZl8BHp3b6FJgnjlRl+ahnma/nj3E4QsfFrRV06YhIy40R6nTo
JumhCOJL0A1sPFy+swmPWw0meoFUS59uuk5QJxdt0z1yjl13uu6tjASlFlwJja9FuZnjOyWKB7tA
WKg4Zy80N3sc+tB7obeaGU5Z2do30zmIHs6GiPrSmFhmgJqcAuH2vpb08Yav9xH1FU9Nwk6tJNQz
WlW5Nvvik7CdX6ok9OdI8ozVTLrJmIhYYXJvF+KOJfSxks6ul7eq7JY6JpzFpBgc9psUXpOTlh3D
NvmF/we4dZffeJ2JuzJYo5xSiVUpAkQHJj4DemQojc9CC9W+q7RTTe43kvLqTrTcBkEGYzAh0Zit
K36kbVhS3s6xZK8RzkM/YByCNWKX1mKJ5Yh+Qz1/mLr5YMo48xF3FnqrHvImReoAx2sIGF6iB3gl
e2AhXcqJqZHzCpDNxXQLc1mHOOSyuCJ8EYRIiZp5rb3ysY/ajmNHxJGzN69xUK/nmznXQnTc9XR6
LRtvWM3M/Ne6ghgTgFbPtHtLa4sN193RTLV7TAU4P8bmXsw9cwnOcJh3YuoGZ+2jjpKr+8pAf59p
z4M17cyS494Q2g6FkCw9+o85YKdsVfacFjgpmQWhOHQfOocvp8IhhL3hTCl3tfBSXsnZHNm5ujl8
dYcAKWr0Sy9c5LfCXE9zVWNumbckR8/9FApAGh6RkFvo2SwdlzmSew9uGwSczm5PFNERlC99Z6kk
jW1jgqLeyg66N8Aq8WbCbctlHjCoOAJaemM6yEmkJWTqCFDhHTSL1sXsB58L5cO6z/puORBpp/hq
K/Mc0gzisrasHbpsWsEkm+V23yPSLSvVfzqlBWffqgvf7F95tlfok8a3odx6mcgkXuSm7q5yrzvm
Gzfo/aGJgD3TLDam7H/Trt94GWbemm1sF3OkYihfm4XAj10VPmc6bwl3JwDKyhPbBszT9Ay+Abaw
Pgdw/MziVnsU5vuxMvp12lGTi9Vka0n1GxoJY670FxSxC3GEPV7vkM+r4zuAA/giCuyh1ucUDyfP
1iASJ3ABJf8q7q8tENrkxkSPhuQumIfrxE8j+vZ9ij9am5ZvIghEl3ThR44sAOMU2aqEsrua++H2
MiWPrZk7mxz/j2FQqYrHtOBV47ifX1IL2281E37oS6qScVh/iwiVR3fKpyAAl26kbx3yO/ZMHkRe
jc8zibbspHU5yy0NWujdZfmLUPU89wAQON1ZTG0XQdg9g9s/3igG62BiXDf0uU4eKwdOkH04YJ95
coq9J/TvwCnY0bL3Z3/rPgFgjnqTHsNkeJimmjKmm005jrYYa7pVwBAX1oBQGzdV35ScwPKa2AFn
OoTFrrb2scTtm7fpupZaAJZJXFoSr6gqCIV6wqJN7XdVNGuGFbw27Q1cjFc0VVUDv2zyLSYaNLhR
vuDKFpoKy5IbjTz3vbuEdZz+oGRT5b1aaayY9sh5sgKihC1f/SDFka81MV4Re1r0zOmKiZ6L0DDv
HECLRHKRqkwcIaDuSTnMADf6RFmbZu/ImkmH5V20KIN/06tvrF0cojLCEsKZ2s1kmlA+bl2DttA2
JfBz3TCeZ137bsLRulNVuWt0L310D5jMx6jYq5D8fpk4zDvDi2P+OFmiHspkPodd3S4BmAVjNN6P
FLd3txOXIgtiDna6mJx5Wur1/yLsPJYjV5Is+kUwgxbb1JqaSXIDoypoIAIIyK+fA9Z0V3fZG5sN
jUwyJYGAh/u9557B83R4bDER+Ba8WAjD+kK6CqNmQxC5r+svbuPc15bzUTkZdHzswSQK6htWtc67
d2iwbq0gS49Io8ghnig4QfM7Z7dggcxAJ9Bmwkjl4baLHH8/iGvWTMM+nCNvdUd+VE0nD4VAQBy2
t0pYc1ojJWY14+FEreHmISswipxtrJBIjo2I1lLai1LLL+GIs8joxvHG8IAHRqo+hEmt791Jv6Fx
QDc7nbY1bhTJYgwOjlRk2wBGl2CPU3TolwRionuHLDB/OVVJGn7FBSO2gbCM1A22mhvmBA83YqWb
2rqVQz+b+beDE15IeOaaZXEY+F16GUf3wahCi9C8ah/0GLqGyHhImEXthpl4N6rwUDmuge2oPHQM
9g9Q986aZ4YrfTCeDDqEjt1NmyzUtWVW9sbBtPz3VNB2xDeXb0Zw4+QYuwuYNOxaMMkados7vxAl
Dge62cEcczU1MbYe9d7kKP1jVprS1YrVWNMhg7K1zSzIbEZuo1nLcjzGZdDs0YHoLCVvOZKKZdGX
2obZe70UCWMgvsN4lei3jSwydt14XrGYd440bnC6rvviI9Sd7DkP87sktz6c3F0rUWg0Y7uKrjQB
BsGmjfv7nEMBRS10cvx17H413Czul6rVVZNtsE7cchN6+F7yynTg7VAYifrLjQoK08Br2AdiHyEE
FXHMoa8E7j4Z7Vmn2E2V8RUyDKuvhbSvABk4zDvOr8RX5cVOkldRcV0uaFcnGlFdeQOVm4N6Z/n2
QUeZtLcktXVfzQ64tQczFG3G9GaxGcbdtnRFmq31iilGol5Cs07WwKRfG7MOlyEtvCUV8ndfC9Am
TRkDSFSYaxOadrKkQG77Eeeftyk0jtepb/GwIiTJ9ZoXa5bBMkqSmtefMobwjoLFxpu9b53UrzrV
/crD5qtHeNDk3Ca2q4So8ko9FkmgAP25Iz0nx1o5MZwYj8WpS7PwMDrI7IHePJWmA8GvstHOmhYU
zUkrN3rMyoeWBGK4Nb7XqvilILAhlPJuq1q3t24wOZscOtIS4cpzllAC9lP53PZ8bjbRG6vcw/Gq
S3q8JjhIX/SPetdNO7nCCzniB/aRITQOmLos3MdBNPBG7fgY4LLjLHeKw8939FMQa/7/t5ns3snp
+PcfjvMj/HkYQSm0dGWsyqORlhJMGM/y8zdCugjtfn6mj+/Dff/3M4aZ4Fc/PydjzK9+7vAf3/55
/N+/cVhsTH//f76K3y/y9zNyvWum9X/eEtlhuvKk3eZHF0Lk79f48+y/X8jPs5kxdITdnycWWkYJ
8fOMMnOn+vfn9/vBf279+fLnPeneUHM+cJDug+4twity8AtSwDA3mns159Yb/n+F3v91mz9NIEf+
/E2KyIquGiqJw89f/nwXzSv1n9sajM4DXIPdz+2/H+Hnt7/v/E/3++thHG2W9RiRsTRc+uhwWkkw
ZiB28+eFSFNjAvHzWP/xLejtWl//eTRyuuZ0UOcJChFb8y7Tx43f6jechSWIV76kc+x7PH/567Y/
P/58Vyrv5GGeh3Xwr7v+fPdz/5/vfh7kz4/wgBV7HzJo/unv/rrt58ecRhYd+Pnx/3qsn9v+6S5A
VwEvNE68nMPB/jz577f7573BGUyn5V8P8/uP/ulhf54+m4JD0LRiCxtYHUgyVCvD1vDizj96YcIY
bf7y14/6oKycaPj/+nWvb9LJ36TB3HHR6/+90889f778dRtsN9xtg+0s/zzDX0/z575/PdU//Z0R
ADdE1fmvV4u+UB7qw/Rz888dbNEzA/zrQf/j9389yc+Pf/9aCwqxG+G0/uNH8E+v6x8f5ucP/7zW
n7/5uS1GQbbuPeu7TVp7ic4XGaHBCG1R9orRh1FYtbqNVJ9sfi8XvfWsOU0eTufYFE8/60JFC+8Q
p1W1xz3lxVzB6T4UGNYzjZYiWzbX0uaLWIZlzyDXNKq2TH/r44gM6QiLqT7SrattttiuWHcG8Qi8
54uZ0TrT/eJRh+y1A+SzzYbuEX4FLUeNlqZXlowR8a6iXog2IuxuGqM6A2ZDWdZSMzfFeDuK7ssO
Q5Ai6AmsVLH3YA5LDxC3aD6OKx0yJC0/PdwWhv4V5MOjIYIMUDKiiGKoEBfVzmI0wmRtFlRJ5OQU
M3WvTvQK94yIiXyoi3M0z2EqLN/9WFwKAy0AQ2xoCG6JIIBSmCm6IAFQkbAjWxgho4c5c9LviH43
IVjzyly2q4N3pTRha6MyAwk7hY7pN9EGxheVGDPwrmCrz2e6qtirsNO7ISsVlLkxautQA3Mx92Mw
tSD0n54sO9+XQpxR6RLk29ivspeHqhrzGRUCzZZrOxXKKY6YSGGzjFbs2Cs4WkA12hNdCfYYKW1A
Ta8akiGMhW4xBQiVnWx6yWfnKIvowDh+xDC7nATIBS2EnybYmDf+eAOU6lfj8cH4XfDKTJ3xaBec
ojFLl0nO45SpfjCEGLbMzk5mp8eInlL2LXV8ld2vNKSA1HUqggGO35bgbk8TaqdMxt9a7W8TG65C
b9NOF01vr6mNn6klh00j9QrSRvPlJbdFxNAeXSD3dWklby2NwHUTFjOIPo3KPJ+WXpi9NR34Esb3
xU6QZYoQAbKGPxkkQqh8QzQLTVibNx6ha9xl/t2QBPXOb3jRw4TmM8IKcNBL/tEE72E8XjKDtBZ+
5OuMDTiXlMnOPtZ+qRDzfD2c5yPITF11BlL+zQibMrlhPCDtNxzZ4aUy209ZmKTVcvotkQF2JHMj
lYuhpi5tHepniLuGMUW/qvGG2E0zrAhK3Vh2pm2nDBSMC9pkbsgywzHVNUwyxPwgpNCsdagHDV4w
z+WiJFuRct8t26EbD3XroKPTNkXUhHejQQyy9D9EjoU30qP3sdM2YJNmqzx1mWGd6SfExxiPuhPE
X9qsfK2GmL72ML0EEiKaS7yO9u0FOCHNxEr2lqEXs2HyblLwS60xh+YGSMbw8acFp9an+q5Iat/A
81xILfvMJFC8SVIY03jEWus/x3MF7aTgcuoccIndlfRCtOo0zUDUXkEdSQzjJhroThRMX1v93ZE2
ZQ+YyXVbPzSZfEJMny8DOpVuIF4N1ZEQZgMMImwrV91zpYfW0m6IQ6xDvaBJ07HfgFa4CCLAXWpk
3JF68c6xZ4ynNO5d0Eo4uKWNbS3P2SM1hdRXMAIOBJcCejPanWEhuMzz8RoF3XsYScLMkuornV4m
M+uRqcWfehIzuzeffCz/He6DY5koY9MfSRzR3S54VwO4ddpVwKG9ZVpRkLuh+avM0VPr7mvaEyY0
TNcuBz5g8meF0Z8tHf2dmux03SFpUaI5hehDaE2BY4hjFyp2Ge/GDxcaUpg/ZqT8Gm3JXIggdzvV
IMLgGXTpJGKSYO22GYTJrkQk1dJgrftVxDGxrKsWdVz6jl0W/Y9ACIPNYi8GLFjYtOBKs0eMdWp2
D79PUx0tsakL6AaoUdS6D4N0OY+Q3aFYWeRZYVmj45DnL+DU85URALVsatoRTVNchWNYS4fshXzI
klWU9dPKrXUaMuA6dFT260bLn93UvOuGuTl97VymvgQtYaVEEJGYX5WW4T41Pxtp0eWoUbnrELxa
r8Ax01KugaBbJgZCGn+GlULyezFQKQwFuk5AEw96Ki+yGZdFOZ5ES6OzoWFlgshYxuYmaLDe6QrI
0KC59DWx5TO3wt4PYcfyIvat0bDH7x7zHykzF2O/BDvjKDcCuLivmapDpsY8lFe472lsWd4e+N17
k8DWHezb2M+Lla3nu9gAaxCFhDm1PZgs1++JSMeN44KGllx1162Vomvvu2zlasxuEPeN6BvKgewc
7dOXDPjCbtha0MLssUejBA6bqfejbUxbTxUw422ToLn+nMXlUznoG9vIEaLHyENGmb8mDoeZVr0E
c1pWt4xif+EIeY8G+LFw8udxgvUOCoU01+mzGtyrWaGroTVcuHLjRsN58lceVu6l0SBlNVz3XAlk
NFXDJLViKOPaDfQvFCqJu+0TDXcJSrVXpvZvhFY8uqI9DS5sFb1H4JrvGjt/zQaOiVQ1G7OlNrC6
UzwhIhrxuek1Ta1MmLeJVq+smvMTcJST79h1oz7MmfUlvYvEviLuIXLeRjW8RQ0zQS9HEuqDrFIJ
E98i++y95MmSwyvAuO+UIW0XWdupS/atXTwyX2Uip1f3AldpmwCq6TJAeHweMDkRpFRT0q0zA9Bk
geHVDqL3xm/2UYsth+7muvSBrvfK+27sZgKWw+CcjLUEfAHjJ/AIyNz6hSwJmwhnj5Aq7zIAXwsD
YcQaU9R2cIP9a9EApJGMNauBMT0mtWhJhlkFCoBrs2YCe23ZL4cI2m3P3M06ainCEj5GdlTOp15g
PNL7l5YXtdfFFVCXXBAe/xzU2pGV7yGpQ7FoW4+PProYIKArx9yqtN8NVbhpdg0t5IaPhUUCqUSC
5WrRMyZ8i0cGg60nLok/qxcIItab0V0NwQn85EPegllgKIRJhbMXJvJ3ng+HKuudJaiZK6qQkxmo
29bPl17b3wkVvTkFYoIWOsIy7fNXLwjQH2D2XDYTTS3Lpjc8cWxkYIfBPFM21KDHwHmsfUs/cUpu
7Xac9gHO5Kq44A1AbYMZCM8Mp0t7dRVtuSkHyNFE1U0O832By4dP00bPaRXRI+BFyJUYVwqV90iv
2yfYKvmujpmqIOjxcC3gMUB3XkbdEelWvEDD+IYNZsWSC9WnkBuvAaFeB2cF8mMlQ7T0eYLni9G6
BSeQyf21yFCnwu4F1jiBiOgsPmR4qUvPw0FQoLJataYXLBo87PRZmKwWD+ipYURliJnQUC+cpk7u
VbdWoaseucBRSd4FX/rQtidSvpaNIs3NB8Ks2SO7uaB9Q/O7GEeN+I++faubYBN1PlONZOS3SOZA
F65rpiKg1CURGxonD0WYRBMoI8ZnzPoQpIIPLabO3/tTfvUo6gVX8LYT6MCpjcee07MizS1NgOJU
2y7qb4Yg5XCRyb3B8rNqWs61MMwYE8oTAMhfEMRpjxuMyzPrKWz8C4KTD2NAlTLVDaU3JqEw8TeM
e89tJI8uxWJEkw049IUSZJHWzpmImGdq7WffJYnMiYBATubwSVeKYQuJgxefWOXQHVeZ375HoDdT
z73TopT2uCuRboOFE/3SrendOmQSUozDNbXhRS9dyDlplPyClmero1MZ9YK5u7Yg4ffJqfq1YToD
hZXGtdVjH+y2t9hQGfZq2a1Fb5yZ6wctsXLLmO1GgnOkoAXlgS7XaphvG375hILog52yXDqZRPZq
MPH3OGi0X2ZovidVtg9dpoNJrI7CvhRCt5dBjJg4LyhEJydCcJf5ywBTTjo557oNHgut/Wa0YwU2
cTLhGsn7asQpvcBqtFZddJt2to2IRL4OdXpoy+l+smi5dOKNgGHUqgGiMb2Kn4SNZHQQ4ZPfI6CV
ekTdiSkfrSwGcB8thw5CAHEK45Vp17njIimd97QtYM71I8xi19zY1vho6piXUs7AmE8Y5HY0S86+
HQQlq5wsEPaIseGiBIGENByY+zzlhNksiqKX62JOsLB7+xINJF1iZZ43SSblWHNuMueqwRiwsZEh
VwU41hyhWrr6wBgAAKZd2RtQghgnNMTVtu7jAx2f/dm724drkWUsbJp1tOLmtYutD6LWx01odg86
MQKjAig6RjkhIzUVIVB1Uki0MVhTmEScIRkFFSyeBElflVm/LMYVC3dovxlq/6ybi0Q65nI09bsE
dT3ILWJ7A2b3WsBR4jnmO4HL3wnzJayC1d4y+103EmKbmca9dAKkU0aAqNjCOpdVznyHdZI4aoUA
azf4GYNxc1waiCI9o/OpA1KxNAIkPIg7XlJD7sHAHTUEirJC9Nfk4inNy3Osu4euJtupmsF/CvQa
5mG5cPPZ8peuFlUzXWgFvAj7a0SSJIopXTGwwifWtHde2b96Tf+ZFIqoCAIHTOMNfaezEmCGwfgT
ODzU2PqmnoEAB4+wH+BK3bUMQxdjWpw7HEsaM0pwaMFr6qA/Qf/0GKr71gZnFbB1J78QsLLukS0W
l+ccsrttMPnMIrV2pwGjhu7dCHYdHWCJVcxUILD7J7PTnvQAaHIUj/c43LoVaIO7IgwYhKfhnq3W
ix/c+/TaEZkUHqnCs2FBpRTYMxzMw5cEpX819s4B2dgC/OVWeTH6IVzP+ZPEAXrQ03DHMbmsRWyt
h9RgJ9YheMNvAKvUdOk8H5oI06XR4POLkolgIbynpbfupf6i5fnBr1tzGw6kmg8ECXc5phcJFDzq
1GcsodA61p76Ak84BQZsGoeqkt1Xf6NneyppZ6/NypMuCVDIdHAkG3dNva/h+wheSmmhwfNTYlTi
l1jF63HEkKx14HBIREJ0NV4rO8nXIUhtMCSLsiPkp8HV4qaM9uz2JSuZsIdMO1dg7ZGYuTVamAB4
ag2uJ/B2/Fk6i6/c7GkYZkhShaBV9JQcnauWwNLFgiFAiUgoONjVlwg9MN6xuKgo3liZk2B6HY4i
Mz8AQQA3SiGd0wSnGfKZ9ONThopto1VBABltvohoHntDiFd4M5tLOW6CHLfqmERoPZVk8hUxCq1C
CNHh2s47sUgx2a2Io85WSfJVhflJ99A0sQVz2NY7AtJts4uHShFA1Hjky5tfvYWpI38ymF1vEb69
eahZvGmYo+CKfWaJr4oZ0Mar8q80x+rbd/1GmvFlihCqSr4sm3l+r083dRzsvNuBqymn4gWn8nti
hhvT6X6BZLmEAT4vWNtng9DcovOeA2M4jrWGkkOyi68s2Pe1ja6M6Z/H9CoLSIiaW+GxGE+5QxAR
aYftJkHA6DJsXgjRP3OOogYxBCKXHmhzHY1b7geQr41WGew9I9ef8KBqq4Tp37Ntoh3pZXin4q9g
gFZoXdHPPHpFS7UJdcVBZ7FswjBZIOpAkYSW0mO3QMHLuYlmt5JbWbsb61V3Tfwf1vNQtEQJJfV9
xYdHU9C60/JsXCnbeungfhgRYTsTWi3+M0F0wkLwGE0uUd4U6CDJiR4GgpkiGPHZw2JSxN/VgmdT
Fa7HDihZHN2JbxbeEFRqL60TAVd3uc1Oza1NdDu9REKgv8R1Yy5Gs7o4ef84oFPYjHFym4KCtAJ0
ZD4zWZsx7IpN4KnH5j2M1oPxjpT63cO53OgcmJnz7MXug+mWK/z555iIxExhQSHGoqk5WyKs0/6w
ayz9pVXOh+YhCeF97TFVbXDj0oxJuf57E8lputntZXshzefcsAAENvjhWhmv4bx59ckYn2q0GkZ1
ykwXrmTXfAo5zFqB57yVaBli5Fo9QB1dBw1chBwtVDFtWQW7ScdN5TBBrkL1UdrdnYjbCT6Aw56m
ffBy+4jIAgiYhoklQmrvM7HkhWkwdov0mwLAYChjErubVp9xEe9Sh1xcvMV65nzFfk2fqq7Fys6N
aEOKujmKS+Zmw7KW+V50A34SXaxl5bxnRnOoTSaxAYEy5CmrRaqsjzgs7+rEWfMSji20eWgIzdSf
Sg36TeYi3UjAX/QWGYQa7ozw11Rqj+bsWcOx86hlbx0aB2cyicPQSUTvTbSdhVhZyvj0WrU3g+QB
Ik60r8rsS4Xzhx3nb6PRXbMSq0pp4TRuKt5z0l/GrD9XafKAheKdEuJdn2XOXtVtHDG+tQI0mq/P
ZPAiyJbxVBHoZXrIm9ufTuWwHVgyV9ZIa1ZPzAOqdboJ8VuAJWieqZ6KPDqigr4v/N5eeLr2OkX9
SZcAEYPybLKEA0XZqqpCYtATZIZgMemTlySv7eUv6YhPx8o/QiFCCvjqrtDkAgkbi4uLOybE/OGC
bCz7dYjt1aWjl2dEV1o52QhMQUoPDUmJ+mXssTDFRnhNU1SxTgv5Zeq9YzIBbtQFYnqtirauLPul
vlTTAO7PS7LNFHlH2G/v5Gy+IR2/6YrQXyccp5whV9wO5AS0xLNVZzCw0dasicjqiZjxtJIUxOmi
heWhzLtpKx1r7bSQfrjkaWsSKHyTswsVZbcjBQipHHrqwcdiN78pYQX3g0fzBkwTu3IqOo7i8mzl
zxBkVnFe3daxeok7tK/zITiNBGeVlEebyOVAoZd/we4HT3N6CT11oXN7Ezahzi7B7FmdjLWTimNu
Fw8qNl+LwbXZ6MWUtb3Y+sG0jiEMrrsyeUC9wHVYn8nPJBfv2I09qLF4ITThk93vY+8rtffwg1hk
D60gCLw44lSL8JXyoN3HMSVKSKP+pPn2ukZHBUHOyUAxmTsI6bT10tGiZJDRqRi1U+UJ7cJe8zoQ
pLaaWg/sK6QzlBY9e3qEOBhq6IzbZP+VNTRdjQEBDwDDSvtk37sY2+6RfCh/N0zaRbAr30dFRhMT
OGWX9GwaAe9ZY6MtRYroXpDbMjaFAf4ZLbOEVskkwmOj5sf6tgiN7TgGcu9oPnL8MfCXOMCKe20k
HiuBzAGHnh9/3wYdNOW8ZHyz8nJw8HUpTK5VymEbX1TEb/irqBxefDs5M/ghQsvDUyUhQVZeAUDX
995c+sgGBuqFZ7XajvezmQwK1dYO6fQZJE837vOU1822o0Kve65hXU0DMlEPYqjeAfP7tHu4+kxa
v7eNLth64S/PG4G95IyGJH3jqZEdcklUBA3eFK0dFRYmSnu3N75xA3PSUGEXYfhhpTbYHJcWOlQl
O8AiH+tIsGqXZYlgQZwjc/NcQ7Tp77zQ+4wDE/OLvUhHFuGwDQnuS066TcdKBeY1yC4tUgQ8wmc5
P10yT2As1yAWN37rA//ZtyFi+OXOxn+z7Mb0NOkuuZA3IgXDgLIGBisOd4xM+5pU6j7ybvAwLmqP
EIDBAX8cQfJy8rt0Hh0EWkHbcKiPpLL1uCAszgiooetWV4e2Q/coI+ic1YhkDaEbp7W1LzubXCKH
3Rv8FHTiMovphLphuzA80XBkWd7CHDHegZC6IUHxBeAt5dCQYmu0il99MjVnlaltRHtbd9gpW1HA
BXYEwoKrah3E+ksyeucg+oUKKj3q9exFYMMpEr9keUwfiv45tLCldD57tDhCHguudDGoCpVwhTIj
SNk7w6YHAT9s00Q3rlnAap2R+epktFigQTlbIznCpISs0tkX9tiPrl5cGzJl1lqNwQAK6IsTwfEv
fCDwsxQuRZHJP5HoBU/f2XQOaVKh06TtifF3ypmVYGkWmjwAL78MTpZtUQZxL/NoMQvb6L77PmFI
LMgfWIUdw5Uu4l7NzHhTA3s4jdhFvyQpIHNdsoem7tEgeoJ5l8RZDOlnYdGwcsRXlsrbOiAmNR9n
d1GOZ8S096pQpDxGDKaaieaT52XvLU0+rjaVhtmUjllexXsyNecC2nx1XPyvdCujLX9d3+oFmqXe
RN42j57CN0mHBeOSRu2qThgHMA1iqIxyaHoUI3chmBcgczQ7W10Ltt2l02YETdGKdVA6NTU/Yw+3
I/64lXT8kqntmZdxwARWlMHgqFeI52Bb1ll7JwFwA+Vu+Nf0FWDy9Bw5cBVa+jYDiThGT1uTWkrs
024ONOCKEEsb7ECb6GfF2B1HKYuYZ3p4bJJzaes3gbCtra23ZG6O1X6SKQaNrFzHM/l0irg4RJHd
HHv67ZmPpSHNhme3xAeqqyemZvz/ywnYHB3ZMGnSQ17RVmffWmB8BTNvdZtSt+plL8vkpDzmpxJi
P7CBQTvWHMUwwIAFKuSebCBe4EmvS2euPyvlHKdu72SspHlSPZfuZO3wnKUsYdV4sJt5JlTr2qI1
CnxbXlZT15JKULW01eyYw0LrbZPkHxqBnGhss1znucixjXkG4Um+vSwJo1k4PUlJxPbCNvPnU/Im
H3iKjFghABK1s7Rt20JFJ0/4a6/K5bMNDeVC2cvQ0HDar4rhuXZ5x9LhKckDpxMTuSxrjGRcv7s6
gWMgBS9OPk3JY1Td6bRQOKIYdPNfWcdZA+URJMKa2OQbQ4wbS7KEGnOV5THrWbs+SvA06nY2G/eF
rhHVZ7Z2uWVYbMVOuQmQYcYxKQBEe+mure4LM1x36XgFx3ASnddBTSDMr8B8CWqHEdEEQGBIJv5I
+2UXGp+AE30Iy21Xnt8eImaoNA4DM6gBWNA2d8WXqch3xp1w281OXT/0n/O483f4lEhUkEIsFBrU
lSnlri2PhEzTeglxTXEiQWYRZ3sk7ZXMHXPvmTg7KSscjjlbGF9D5LwT+NcN01dbyrtApGvHkbdT
A5S6STCWN+E72j3ubZsuhu7HELLUahAsmTkVj6v13aVnxuzin0oJ121i7TWoAS+3Rq0vWe+QFNia
t84n/zPOAMfGjL0I5KLSYZ9jL0YqVva1W7NirSyGkbTqRtunVjgeXKw4C4I/MDS3FLNRNWw0oW1z
kTwoLdc3tX9r2hqFoT4+dwOAqkanKzzUT6pjIuKSkmhGxAsNfQBeZ8gnXn10jhv1mruMyKxfZpfc
+uz22QRzVey64WqbbAda/GqLONCo2Xd15cQ3UYUrobIYG8wQ9wY9b9W9Ao9A0x2esxbyrd1+9T4N
fZHSgu8i7VHRFKjMPAAJXro0P6wn0vzotuaqIACjf9fYutexN0IOS+x9kaZ3mi2A0DjQbbyJJPgq
oH9tdOz5oMbR/Bflt271H6rTqVjcfmew9myzklyRKv/AUR5yX8wlms/O2PRqwj3DlKMKX1EtnHwb
W2A8J7nKtHRX6LCF6tC6lU2QHip0yUug8BEf8oIw5iPHEXnOEq9NrPr+IrBm2eQS+wPorJgkqbG6
4QqbUgVbC0wlCUzUEh2I2Ixp1ZxwltH1D1Jxq0/iK23Qgqg4fTD1IFzGktZrXDkQ+iSNEwx07U3p
LpNC+6TX3r/Bs2b6ioxdsy9dw5htGspPz4MP6tlsjermImdnTmro0zaCaneTzF8cum+FFniHn5vw
qXx2Dp0Hkbm828Z/BFwwEAtKjn2GBIIGUbbxtQCyYN2NKyFZh0NhPKZtknIc6Fdy9PqVYZog3q2d
7+IZs6fgGiUxUJmannbVFP26DtnIFP1ELbSoh0ru5dA8dp6YtiYGpHUHTGkgJIPZMdM5WCByy8mD
i9jHoqTIp8BjMDCQ0VhjXVT27Lyyam3VTXvphH+fl3yg5YRfVRj1RQVKLLIEJCX3RwCvERW8lH16
U4cjTX7ajDgKP/rWgEnqMZZPW+PZcqWHuuNNyDLcxgMG6wp0We3dFEzEVljYkROjnA+FtukYsRo5
kZwV0LIU01bodljDK4LJ22FTFBJ4WHgBSnaOXPYqbMvQwQp4sVpGP8ZADx0IQZEzfLPkAmPz/FvD
qu9km9GGcSFxjMw/ba5LUa7YCeDNDLvbNMQ1njgWQZZlEW20HPybNPxfntPhPVTPg0JpZteUG96I
wrYZ50iZ6csGCV9b0FnTX57LAToVpPwMkDR0b4a6a6j+Seo89pZ4qjPEFIqDy2weh6w5BjUKH3ya
a3TmT0YG18AL7E+7q/HJWwZoucC0liHBG2ZE9Cjzl3UXufsAyc9BpMOTMWHhi4TGtL3iA/DsL7gB
2zbWljhF8s0Q+umqT/NHCBHMTT2c/MjI0eCNN53F9MCxw9f4FgUKq8oy7Kd1a5LZ3dVnwGNkxpbt
fuzCG9EwIPboRWTGgFTH4zGxQV2L0vmup+FsgzegSl0ROnTEkFwuODqJg8+bTWbj08rm6ow5yo2b
xli6swbDZmftpKP2BsSkthgetHEyzi1aIFM4XAaSHVwKyOuB9W1mFjhjWBFaBaq8nTIuBnxuJvl1
EtETAZJHxSyNntu7aSt1Qv/Jak8ih6ZUsGrgKAd2zNGS3OUVXL6Itb6qt41t7N2OGPgMQPI6N8Rb
7iZY6wbsSqb2HTntOwHZHwqiMke/ue0l/xfSNZb4oLKNOzXgamlCpilx6lrKBM3Cz2dWIEFsXGx0
GJjYOnzMHZplhE+ssIdUpU/8/++9jxq/5CqiX0CblqZ/E+j4DtlWOdH30Az3jel9i1xd/bF5YAoB
hTTVIj50xdwZd5kM2Q7YxqzeYY6q4bl2bfBGekzUaVuQ7+1pOlNnL7SOQhofRtiDWSrRic3TrFKR
i8RODVhYKfbd4B67+jBa49bjDCpR7xUs3KGrvVht8qs2cWLDsh7IGUfWFuKer79Lr7kGIqIbXVY3
0t4YIVdO1vQcft2usLvzAFAC72zP8GTd+gmSOt0Wm4hCVQovXzuzzYXF58szvxlo+ut4Cs4DkrRV
adifeRHdYRaODzCEDiQd/xjKzwJAGIV7cSKhGj+vLLZqdPQ1sjniyWn8tKW7NfohOjVKyE3UyHt8
YGvdqTj9M/tQsymNlCS3pgU9UARSscJjJEu/CYxtMC2ovVVqvG9wirZLF4fylk2YG621sccCEQdH
OhvLoSnn62BirAevfIxFfWu11moA6sDLSFY9PtqVT7d8WdPzcwHmLiTj8mUywtDzrOyUuvKObDO8
uoNgYjUwxBgK8tZIcZJKA1AibtSkG1Cbuw2uCfBqGUWZaHZVCeqjpSeclJB3FFlyfjydE/jVyzCW
5VoX6hD56T6MCLgCF3E0ADCu4ddcEzaLOZEvgHEpAQiW0QyKfgAQXxEDPZkCVggiLVlpo/nuKnlj
62pXBPm4Vgb1bq5wh1BXa8syr2Bt97cqsj6EfYwsVs0h6UklNn8FaBwq24FY2QXf3qjeaX7Z0n/+
H/bObDlxNc3at1JRx792aB4O6gSJGQzY2Ng+UdiZTs3zrKvvR3LWdlb+e3dHn3dmBCFACAwavu99
13oWHZR1n3r0SqK9wqTU9xhG9J58MsL+RML5KSBoQm6IWfXiZCVRHtAT/dzLmOEoT5XrvBB3cGVA
m5Xyrerh3RQUTEmkRDvUhraV6nfpqDy4Snivck5ZmUQ9RuW4tnKJRFt4xGZoNxkNMh1kUhhSjcQC
F2KRkItecZBRcs/0GOzk6GIqeMZinWyDDFR1K62MumZUQrHRSnskAEJ8UPvyuxu23yOyQ92QbNni
niS6hoNmwAqTPaO7/x702kfTZksyNRxFjPO1KPT0y0iMkgpm7br/TkmWhj0GMopnwknJxquvGU+h
0W9EWdliyiwcoZYPAUHE4GXR6DRcELUKr+3hB1rqJZHyXDCq0m4tdaURkleL3TuS9XMcvavKBDgg
FymKL1jCZH4/giFdyylBH2B1kh6trESNZL34DdJ2Op0HAUwCYcaAAr2kP2iJ+YDXigJ3Yj6KZXto
3Ow0o/z/L/Xgf0o9gC1J5MDfpx481m/+f4QefL7gZ+iBJFp/iJr4FXug/vMf/w49kNQ/RF2UmSiK
5BuIqvFn6IEq/yFKsq6bOl0+yZJUkgp+hh4oxh8i/xRRkwwNLqas/W9CD2TNVP75jzyLBy9Lt9//
9U8+GlU4RVRQ5UyJB7rCH5t/e7sPUq/61z+l/5cVWeBngzkcdQnNTBxhRqfHbea7XxZ1kuBi8JhN
sftc/H0FNV5T6jOmYF5U5jbhVOfAnzSAVlaviT20mV9YT21G3azJVGTHRcCsVTj7BqTisjEPZSl0
O+BD5lKQxh99JgTndBhLjOhDsK76KCSHRyDuA84blycPGGIp44IwvLsEQ9UOv/iLL4zPgJ8RgLod
2GsVtXHUEXSbUP9IGJkxnJCqdVzokZNAy11UQQemZf5L4BFyTZwXBZDv48O8qAInaPfmmHUOMy3q
lkLOMHl+Kmjif38Vv2xmfuqXb2lea35QBBYUVKO0Jg2hFZfG6E7hJ1iZn+dFrP3xSlX9qzY9MT80
30SejC8STf1fPqZ2NQadecUYg9HPRVVoIdvMr5yfml/+dXd+7Ott0vmF8/3/b/G/f/evDzgveUGu
bYeg7Ld1V+Y7cbYaTUvtdDM/9vVEFYk/H/taz9NyTuzzOl8v+Xp6fsl8F96jT48IZvlfrUyACB3V
+Zlftvj56PxyjQEn0obp8wXQGMbC//ywv32mr/ebt/XbW813/WmnAJZJkebPvyeHKAJCb7qPFlq2
05xZRz5M8+10vg0m/1GHuBf7z7SIhT7dIU7bxV6ZreeHPlekAIpR6c9VPrcxr/250vT0191fnibA
lXejzcN8a16c1/ptc/Pdv396fotfPqVXkw/nWwGVH3QAxSKcnEsEDv38hIUnAC+yOiF36LnCE5zv
Z5Pdbl5pXn2+Owp+uOvu50fnB762NOo1G5nvx9Pm56WvV6azrevrNaZAM65JZGbLPhfkqd5cSymy
Hu1rESxiuUsQ1uzm5/sU62quMWrvJtcZFncC1xpDdTpBaJ1IvSSapm1nBKU7wSjToDrQBhEYVAjD
BtaanY8pF2AzcJPd5yKSwBRsYcwnx8r078X5Ub829mro+ev53nwzv3Be7+vuL5ucH5yfnlf8et38
mCtPCQJh6q8Kj0D4RZtk7+1QQGl2y/3YZApnipiCgGbQSYnrV3M6ic83CrnkmALmUzutmXwnoVkE
m1PWwNP7btdZQb9TDRKn01F0qJHejWpxzbSY6l/7p/lS1w5lUg1b2MDJDg8S1rVp6etmfgykXu6Q
bNzSDOX7GEtae0z4wHkIpXJTwyLmOiGRyVoWytrzu37netzENHVWwShdgwTENhLMipS31mXyq10o
GTIGLoGR1kGpEDlAGPN8NymLBfpJanJtg0Ksj8ZdKHc1AzBTIkCnDaHJBXm2y2XMj0ZZWJR4GgBO
RbeVmidKBW8KidirpELEiMSDAVpVEtNp1VwhRMVd9dL44FL9RfYsbhALVjtLBPSsCcbPpcosVWrX
ja1M52gzAF2h6RWaPGpPHNCcvKk+oySZF78eDFrxpHT+uOqnI2i+8TUO16+78xJxtcC4k6lwxYE0
30SILtZGKm0BVAz01nRR3AneqRBrYa2XOmGzecchMJCaaBOpWNkCfJm0bM6y1XafO6Iy/XJfu9+8
ND9WxCUG4lYFhWKIFCezeA0qptrNNFYNaMlPROt8f37mk9s6WCUZYkrsIM/od4Bep19YIVQvBcO6
DOb7PprPXV+4/Cqd3KKuNmp1WbkNfCyqUgvw0wIdsFHtd5+LdbGBmCxv/XFcuV2p7rzSRHWfIy1m
Prow/dTC0C+ZnzcYuNRu4ILchADNygoRmDKqDk0ysktrBYdRPwItMqgK0fsmQYEDuafIxohmIw0X
OJ3DAw5yBejvQ/9q+mvSG0wCp1N7fIo3wg+mFp4CI8xGPciuGH0njTQ6o4zPvWdqo3mPHm4zNM/L
b0p+V1C6rTYyJg5/2fayvTQwd8nVUvN8ezA2TDqD8c4Tz9KwLNTvjfvWJtOmQ0AMqMpIsO+d+gk8
dyksRf8tUQ4EUacI1/p9Y25ib+WnDlRAPXuG45WMH+gkQvp7uU9vdaV5WzqnEzUACkRktybzUfUR
/4+qEa6wb72b8aHn2wG0nrXMGnrqmzI8ZtCqwZ/FB0pZyDmTYa9CHPKPwBNycWMiaAWI0dqqvwZ8
N0IayJV1xdcpC8gZ1YXKx6I1TSnF2gpoxkZb+NGDyDaAxHbNc9k7EA/Zopuf0CUnKS4jW2gOg3mP
yq5rbgly4sY75/V3bDDlztwbiLNhoqLKDfDs0i510njrCxriug2mZjiPXnRvYBtTybi789qdbm6q
hETCjfLWeSP9uLXYkEuxlaNDUm3bws5EMDU2Uj6f71eBNUQ7fAH7h1oC+hWL0uSiRitmi8/lkyns
etq5P0LkfYzXTtIxqRwh3rjaUifqCdkX2Tmj3T6F+95adicvcKTH+hg4hPV48CqQFSqUhbeDvu2V
NSGVCUXz8gN+1RjTJzqakS0FG5T7+ngw5fdwZEjNaXKizR1EYoQFJ9PXJsDFcVca56jZh0TgjBwX
yqKn7BVGPzLvSa2OHvvRnlQYvm8mtaK3Dvnb9IXwAzG+QeJw5Ajspr2/yz3Kzkvg1Gq7HsmD+gFr
WUV6hEyjd/Dwm/VO+pGVlzTaoo9QkNMXNt+TgAsTOhR7Jx3FwtyGwhJkKvhToHdsrH4lpkqjOtiv
shSelY2kRrPsNETGsoRp0EHRMvdUJaTeEQ/5vSZAqYBftRvpGftOtUW76lLSBFqX7eNx2cGBrw8I
TrAbgVaBz7BQD2M0LJb9a//olzROJGsZa5da3nY+XL/2gGwHtDqOxRDVLTLmGH3Jthv3OrP2j/CV
QqYOCIn6nCySHnbfJQeDbtMVVZ4qvCCGCYxT8IxaXBnh5e0kEpvpFr1Yyq7iUPBwn57zKd6CqHbs
ZiN+Do5asiDEIMd2g0F6pTZ0Umx8QR0+HqIuNXqIUPR3LJMaP0AxgZQlHMLyvU7WkUdlX7o25om2
d0nLxFqAXNG/o36xHgGwaUvlDs4LRORJlGiRxMAIcpmrq+4FcYpuYPnGVrGaClClnT3j8oD10CAI
1h2xcNhKhTwUj13s8J3fsTOjG7hT9lirNhlSzXqFfZhqBOwNeKQLyoC9YfNJApTv2bKtH5k4IR/I
982zpjwXzYaKX71p7uXvrrKMyg0fDaRXTlEd5lOZr/lMLiye5CArCx29gu095jcqv2oAAGYf70WQ
PWBh5Ad6srVI0YeQ3+7QdgddXPnvTXA3Wg5+F+Et5ucqanJdBSIu7yhrISkzMKU+prfkWOz8k3oV
lvV47wcAvikBvSrKyUfGlTULHRGWhArIaYu1Eh+l/iCox9Lde1O2OVFPq8KkprqHh40Sradnfglo
TKgbTIN4NgZMMWfrRkHM+kbAJ3KmTb9BZ/RAwEKubr3LuI/UxUjR8EbGpzmsMQF10RKNN5UsyJDh
swjgZ1wGsLpaa1PFXOsQ4OMGcKJJYbigaOYfcuGqkcYyXtWRotilY1JavZGpXAMZIQckXCgaPzLF
WvyUK48UDiSl2cO18a/DuDNNyqS1HWALiImpwFX94IU/uuGlBZ3PfBIXwi2pqkVbH2UPuxvYOe6I
QNlskR6ASbQoaq1N5B70ftNyZgl2OfTx4q3LD5IAzXzNNwRrrjQXwAUCKMzUDv0FWVwWplOWpUX7
HexbuDj5z4G6Z+vRngmNr2D0Ql648K+6Xay7+wyEouyMNZR/oKrkdqxjB3Uvzfb6HSxktvbLNfEs
VxHJkK3vkBsuwpWByMb5poV2fsMSoZ9JRN+qFwXF3Cp00v1w1sul8uoS42lnqGaW7GnGEq+m+J2O
avjkQae2xQfjrguXfHLJ5mDwb2CZXTTiGA0e1bP5Pd/QZDp+lDcEs9pdiFPAg0Zj044U2GO5IywF
G6TXfeX0trtJbL7ThW9LC3+l3X9bfOTL5htAR2friwv5rNylG/k8cFJgAPCIM4wjJr2FN1FZICAo
b9o97geK/IlKN3vp4pfDsLH04yOrdtmqakmZdnA+U7E+uwZqmceYJly4ptisubiEF2iSvN72HXJS
jMyBZep1yy3yLGSjPvim12qdn4JlT3KcuPaqe6ZLU0l+tL1yNSyDneq0NuY0mZIudov0btwpBrYl
5x1Rtw3GTaZJtJJuWxXPwSvabeVADMnGgHZ/J3wTnyTAVDg93zwOA1QeF22TXMRHbxcdMYkiqCHO
wQ3vaJdmj9k65FOtg4v5QouD5yS8U8hU7fHd4FMvkWhjpfOzLaAnD6ImwzaiCPhu6YhekEbQQiE4
R7uJHGGUiZg9PUpXGT7ng/yE3NxJV+1ZQ3i8aM/RXrcV+kGLVUPYE1+arR2UQ3XXnsutu34FWjce
xkNxp6ygo3kbxGoHHORHDm+sfRGmskNPJM+1drlmLJBtESaVPrBGtoCEcDcetJX/Um81smbfhqW5
c3ev1Vt/SO56h/gec83o4yDv0gPe9nFFZ8CObGEZO4i9F80iPLo2BXUHmeExXlkr2Gbnequbdn6N
7vKr8Bzc907zFl7JPLjSCflRPHXLfKstckjti/rFuyFGxqx+hVuNklsLHW6TelE60oqrxo0zGbsO
3zDu4Rj3MwISKvHTObw7j/flgbCRfBvdCRvNMQ7aNXfQjdvp2jqndrAyXgReWzv+ESfB+NLYsg1p
2+YMBQwUMfeLoGwQg3FxeUn4q9bemkHJNt6zOzyF1/rQ/YjuzHV7KN5iRj1Uvp7FH8/JXXA/LN0f
/kv6HVoN3wTnGG0PA/mID2JC+j6kD80xle1V8yo+Bhc4XWCV2a04qILFVfxI6VjaYm8Pj7RI+8XV
em9eAQSrSxIEL8nGfFMfyxdsDnACGLO8lS/hN9Xu7sBL9g/RPtrLj7rdnosLOalLGrkLcS0fubVH
R+AN3nN8AWsM4HYKkmWhHYyNboOdf552uo1wo8fJ6a2hWgFP6RVuQnNEocmD/SK5SJv0xCVxV3yw
r2aPOB624z5cVY/j3uMcU9+yaJkduTpFH/N+X9/Ck4/NmqsLR5HT7xN+r9CpiUbS0RXbJG7kSFiJ
C2BO+kGOS33jOQ6moHF0aW8yR+GrgS/LBYuvSVggQO/fx/fwQXDtMKKtuwAnKJFoPqw1es8omR6F
d/HIeVm3tVW/pYPM0XLWd96m3/b8IMNd/718weZDXNWK/T1FY2sr3xDyD3b2JJxInll5m4wrUiht
kO6JT53yjEBvS9T3tl9yLW7hVS6VnXBUkLwGS+M++cCqqFWOb32PEJ56i0TmktmfoxuYXd1a+Zfh
Xlwbp/HQEN14LOFrAciLOFbEF3q4y3bjnj+CS8dXDU4bBASCF4bKu/AUXMZbP58A57ME6hJOKuDc
qsfsw6NjTlbFQntveCFybWjinD+4DL53R50TwVO9TZ1+KzFVe6tPxc56T1CsId67R19uvrFUvvjP
2oHufz996vHghXZ139ZoLmhzLdoH4yY+lickB4TYJpdpfPAqvRevfER6Tripio92OIw3Lojt+8jP
iIgknU7GnNgYIpATxGlpWAJVwMG5G5bvaLlQ4yz6e+UOye6Cbozt296yPHEu5TL5OibHblhjqDtx
yotP3ZHvNdqINgGv+wZhx0ne+RyhDIFs6VXcYpDVD9bS3HLgq9A6bWwATrrpOd3oa+skrsW7DFuv
o129W7kiTZV6FXYoDl5v8+47+VJDU881rb/oh3aRccELT3zuvlhKnCSJMlsxG7sh6vDeje/jS41P
9Lv0op1Mrt3hyrpLb/le39Z7v7Kte5l8b2PZhEsuafKZ4SB1GHbax36jcHout50N0G0vPZjrYs0I
lS2vz6aj3TOm6D7M6a9HRb2HRLtpPlrOE5tkQzvOljbhKnwILtFF22NFvl+VONNvMrtAtOgFR35s
OTIvHLPuE7VFfkD1Q6HfHCzFp+FteMvP5TW6T+7qQ8pZEIDsyb8aD9KpjO1x6+5AX96ZF3EJY/zl
PXSEezDbHM7KZvqv92A1F0Fp60/yW3wWtGWYL7rJnb6oW1sgsHajBIuIIZSNO/fZ9I9cacSnyj2Y
9Ypx8U7fkf+4hi+cb5kvXIhrumOYyV4rP5KUgIADfVu37a/eTt1aI/7blWwuR+NDHCb6/SXSB35F
UM/Gtb5C5vR2OvtRyRGb3Vs3PsQ7ktRFE4btqpmrrQDdF7psKMyNmB/NZTdhKkTOpJ/55vMx4mAU
U9apFVB/MqeGwrwkTSWqeemzGmUC9ci68MIshCKUOpWT55u5EvV1d17yhs5cyB1tyrkKNX8eU4x3
jW/lTmdID6Ag+q1P17VwO3IccZZKUOm3eJqxuQX7SnhtKeZIEyk0bpcFfr0NuldazBzV6FoBciE/
M8hvJ8H3JFOTX5exxwR4umHqQiKxvvUK0GPod7LdvITaDr8tTCG5p8FQhVNVH9sVfYWyIthyXoyI
Q+Aq0HG6jCcSGsQNOTCpYJqPnlkiT/VQsUK1u89GZJ7YWZjwjiH9pEFBWqxSGwx0Kg7S9FBPbu3O
9yXgs0P0jlaU6os8kXoYUee9R4Oq76dBeWL3UXwccp1h0PSJqWrRERBDkfZ3FJCT6OZAI8fsTlYU
TriFcKJGuykxxHPi5DMpnoK4J7v1LXkqTYTiWLMmbJsxtUfmxabXKWkEKozGuaQ713jnuu68ZMzN
uq4o9onrJetQofw93wxT/04uKZR/PZYLTYCHHvNCOrSUVKRuCg3Syl073cx35xsRizHxC8zA5jro
fJMLQiHD36QuqruY2xrkD3Nd9rNWK0+ierkIuO18HVB1TiCrOGU09VNlePhzSWs8ap/TY/PNb3fn
9eaXkS9EYwP4x6tkZhS6q49IrJCimEACDE4AEZQ4QeQ6U0vZXqpleWeVd3Gd83f1FCl3gyWWO+xz
KOEz9H3uFptN6MgNiNVCpSqeT12bvqKzNy9FJuqR1I+ccOzPyBFStOhksEONRPq9hyhxakAcrFB8
o3SX82IHuD6nRqo/GbLZbD/vzU9YmDScwKNm/8uD8+s+78+LbY9k3MB1NFJzBXbNZYUicu2V1I8r
VJf0xubl+eH5Bo8Xx/Z083X369micqm4tvF6Xu3r8c+tKE1ZjvbXU3qXXszGqKGi4DBqCenFTiFq
xwCdHSF4qOWoMpB20Ks6Xy/H4AzeE1SCWrFTvmSxVq4zC/X9n8/NS79jARERwvibn5pvihntpyLJ
h0HeykA2OGLmF1G9rkf7CwKImYmf93dG4ef9+QXzS+eN/iV78HPN+fmvjX695nPzX2//uXqveSmp
ie3Dby+Z37AzStTvJTXtr818rff7J/vl/vwhfn+rr/uFhn5PtqCBfgEZPxd//+t+ITS687rzRn55
p8/F+dHPP9BqmGfqEJJ+4Tr+7Xcy/zGwINgB50388r1+/Z2//TF//Qm+3mJ8HWv1kTbdSzU1NYDb
JrtxAnrON7899tvdv1qFHsCMxfuPzUhz0+pr9Xnp663mzWYzHPRrna+n/+qx399m3sRvm/1cx1DG
+5p+26qZ/j5zbsB64ZCtCywU9XQhh4LCzfTsb3fxb9Bc5Pz88xlz7qLOq38uzutn1JpkU4M79xeb
mNeYb7428/kuX5/mb1/32wf7283M632907y9r8f6qQv2f9qjtA7q4X/SHumyaP532qPbR1X/4yko
PfSDb/8hQvp85U8RkmH8YciaAkUabxVqIhGNz08Rkin/oWuKKlmqhW6JFXgqpfHr/+ufqviHroiS
aJgGsiBTN+RfRUgSGciiiCRanFRD1v9OhCQhdfpVhKSaim5IpqoZhiShR5J+EyFBcu8QSJPWgPg2
nJBQH0kL5kGecmcNWJSdgh0pzlGzotx7qzF0bXF8RgTB3bXYzlWCPpoWaqSHQ20M7TSNXNwoCQ2q
DgylbrzhZjg1vZguM71nzux58D2AMK3j0Mdk5LnHQN/nw6jTj4S2PVh26VGlaOQyWqKtvnW4dzUi
qBuM+c24MZscLLOXbwjOJs8kiwoIccx0a8UZC4gfZg92UwW33Q4CqtG0ezM8nyxis1uF+pTI5DIT
8WLymkegSVM0nucXJyxdcGwsPF8SMVIEHHSxTKfXr/x16qZMPyTiqcNWX0ryQ+MndJzILVhhljzG
ojKecXTTohl08IsVzO2qDim5DxHzxjq3lr1CwKQm+claNakyZB7Rw7hNiR2UKas0U1hD4JSk3VAd
I/JCbt7KYWrusRefQoDiTiwbJMGE2GT7bkli8rHsqEMagSE4ehEZC0nA8IwgH9sHTid+J9hXQOZX
JK0xyMppXI5Df1VaEwt3ZVcZbPReq+kuadUR5cBC2iS5fM1rWgSiL1wlWQL8Uj3pfnfRVGSToMIK
nYE8TeoUcEoW3EY5WAQWbVSRVNncOpEgfGwb61E0SDeCAd7mZDhFCnG30cDstDa307NKTA5T7TPt
TavXLsQOqaUUJ+vEIqtMUu/QGHQYxgCagYLbK32PSFpKKaT5EoGk+q7zABSQ3LvzEEjsTbE9yi02
zayKDuMgm0xHJHK/mKWlBYCCQBZcB30/VR+MSmtS7JCzcvZ2CI+q16FarbLWZ1BLpNYyYwdf1FpS
2WJhUFAL4uJ5VKAYpAjljZIdzsucwiQFLIc/ZhcyQrtB9tZIr5lR9t+AuF5FOcmn3GAKvIBR5ZLS
vSsq97kkHyJXu2AfOmUREWlF96p6sTG5qp+L3C+ZMosL7GPdRlDAskYNxcigx3GFnH8pgKUKSkln
Sh75h4pSaUKWJRMnaY0If+SbLHZVO8MwrLUyNISqEowHXFzAz+C5y6RpbnIcJ1vPzcIlQE+HMwGH
WZ/TqzYqYpTcg1sKl1Ym1M8oyhMwhqNLBoFUteT2qQo65SRbxolBKEzgP0QV4d7DaNGFrKQF4vS7
Wk2Ko0FYZVvX3aN/xXR1Dx4Dp/iEVkkx2OXj97BOqNwAHtHM4o7UjpWVihyLapWsm5iSgdHCVkN0
2C0zs/afO+3swvDZWD0cvHasFKBexsanwh5Ez2EIGygOFk2XO60hB0tF0u6MMkTEQp+/HG6p1H8M
QmuQaaHdFXq/xbsGC5Y2eabhcRgjKUOK0JJ04cc0szTsyyaQiLKhsdRBq4ytYq273oVT9Yqg+EvV
ksUDVrwENs+Od2ekGQCKSFdsOcevY6gGrpqRBCqPXHLb0ggag8uzEWk2DaMG7u+t75vEMUTDGTzx
TRynH8gbaXXI6spwm7XR+pzKwooKugnYAJDVt0YWYychiHYdl+O2kC35EHctaBrFve8Ly330k3hX
xA+JX4DlDdK3ofFVJ1N8D4a0zh+T+R95Li4lq1MQjeMIjxXjpHhuu+v97snAHr7z1ScXnx+iThRN
+GSDyDcvrUJ8at4ylW5Rk5oW6aeAP/HG+b6G2r4+JKb2oYc/AkF/ikcAH8lgUQiL5I8OpEqXiBhh
ddTdgiZCWUlgKVffvEDp7hQNX28Wi1BDE7KLZF0itOrdTIFAJgNByZbCCatWAC8gezBzzkxFNq6Z
liJtJyvhglvBaMojcjBkH0hb6GsFydrVaF9Rdli0IKUWaiEeIgOLZKQQB9Noe3RzxL6qj0lO24hA
08Kpwu0wxsHOnfJus1heKkKdExgiLBLwuwTYeXzHRnMsEu+RAHWc8yfoN2sckrhfw3RqNYcrt3Tl
S0ItP1JzWqh50pF/iY5N0nBbak4lWPQl5X7pdS2VOAD/yyJKoMESRWbSAQHAR+/a8kI4tdarbhnt
JvlhxfVzaE7Bw3FxqYac+io4BJzLZjScYhGgi65PBZfGqfPG8cnoXZS1YjoBrEc0COVa0XOUGBaq
tABgR0Ge2jkm1iHUFPad4IlrAZlPkRitDcGb6mXKti25rHVJcVaiyjxnEj14AX4XM3oiskkN0H2U
BaMB7bFOc1Ka6uwQ6Pmx2qSKLpxUWiGhr7fY+WBaZa2Ie996CCpB2WUtzDehEbmJu2QrhIjO8GRo
obGU6uZhNIpHTbWukcuO4kU3IgvNRW92Nws0w07qi1WXNxNkoaB8rCtr8MUUrhVrWwQ5fLVqy3m1
WA1CtSPS8GRSHbpE5j6fyu2FUd5ZHdKSbDQRshisV47WamitC56M4eJSONipA+7YAfdN0BfmikPt
NS+7+6YehG3lsf9b2IWTnB2TMUe3CVy5tsdB2dGGkrFCY6HJSKwjNCaLiINIaTpnHZZdNf/INLVZ
FX32UTQDzdaCkEyJvnfZquUq0DqJqh8CqWiYJGU+8A7ligA7WrWqeu8xAAnisF00FmGJU9ai1UBU
ERNx6w7438tJAcLlKMB057QiXAdJb49G+xxQ0HPH3nSwduEG8TYaEI6TSMy8H8jea2EY1SqQBKrd
LajubASwm7lkKiTyq+8G6260uMBjDbGq/qaXcPHkIrlKkXHTMAyyYXrGWSeSPp1L/rKoU3mjWzVQ
Ym8y2Uj0SPrgTRPG7rkUvW+ZL6XrEjKbIlOcLjoQmSbfmCgoGCdli5py4xiBqR9kXYUb63USXTfE
FJ4mYyRn3AWg+Y0k1RofBn3YwmsWWkEFXxDa+2SoAQa1owNy3IP6DbNjLLaDZ9UExVCgG432scDc
vxhDzlwVjkaYOJM0HgfuEY4sUieIS/m76BYKqVF0Sgxawn3Qh7txqLdJ4F8CKdf2Ua695W1QLgn7
uwRw7AKNnKzRe8ZOyxmxeNVL4RqFNWxb38XXSK2X4gyYAuBjx0ql7enH4yUGkbkolFC7uKb0I0lg
NqjIdxg+AMRg+DTBQMItHsFlbIa9k7k3fDgWRXia8/zOW0Yr8cGUeoZInOuCzi0RSxbesq7AcJue
ltlB1A6rYuIxlyXMdYNAcOM9jPJu0XfYaNAMxgDHBAJO7VamLCzI4nvlya+qnOnbSghOMVfRvZRY
qgOepVgIp1TkFJ12I2ncQ3rvFgV5PlW20JrwHm94kfkXV42SZa2TZ+7H1MlSa8pEHAmsy7PkanSU
3Sv1MqREUMNqsIdCVFYlEXRZT0e8Zuxj+AzRLZPrWJdPwUrTyT1Ui/U4zRqae00k3KZHEGUo2sFM
6iPgfPg2bd9sYoEGWeeijFIFxJWWNmIj61tqm3pOeF41li9g7G8MeRnbVUAxlBbiME6wc5MOMIwl
gcYV9Am4DMUV0tUEgQuboxTTqasUweTo5vs2YJrghT97Vt+v1bZ57CELMiynSxmYYOvGGoleK4SE
fypIzXrF20IbIo0olBvqgT84x9BHLprkVWu3RoGpSmmeSrFaCVRwDqMqE9hqgtfmb150U0STlJeY
RXHO9hYE5Eor6alxXjUkZBS5QJoDYV4KSiYjOoUu7V7GScVrkfcaFfO82YzuyHVN8PylnhS0CNzu
SQ2M9QgedDBCMrLqpHt28/BbazIahTJxqvz2g7IrVkRVxy2XaGd4t+pBazij4JnuE88kRFqXIPDw
FPtf5qrVVu+C90pp96LJPhpxAGDFkt/9+CAkGm8lZMHK74rboA0fchHdVyGsBUasMNZ6+VAdsfWv
0wKWoEQzPasq1dHCEhu8gEFW9N89yscTceA1qcqtqQ9c91B7EZzY5G/Moi56Ozx1IIBEqBiOLO+T
uHithQ54SyrRxB2t+6T11pqrIoeo4WTgzIWxASHqXs+te6333kyTFraFpw/3biyLGSzxN1dotlYp
kW5IX5bpjaF2RzmKp3BZoFBttsticyfGxjZIJpY0GWka6jm90je6679b0mM/wrFj9tb2+Utehbak
W4+qAdINH2FvXd3B+sbo88VoOYeoLsrL/EWWjha0hhIMfcilhUYOc4P0PNac/gz3PHryPvXzp0Bo
lzkKgtGsznCTW9ynxr0WAvnzR3q7ElIfPwRV3JMzWjPfRIg5bSqMk0uuAqbSFXTmUOkSl36xLPQn
TUcO1ZXncJSf0zIjiZOWY1vvUpcztOAi7iM7M/XuMg14o9TL+O0Siy4dyg0TejUOxEsmYkQvyk0M
FJuLtvYetdSMs+MowFcIiuhqqcoxzMvTYAhnGcxGpb8Q574koP7gAWQwKgHpOAF5eR4cnsuAppyk
iFc/FTdEBr6L0tbNZJgnoXrqS/W1yPKrWMlHr3Dvmmgp46M2c4Ok7egV/gfjvYL2dGIdGP8SYej3
Juqy5ltf6KuBIU5EamUuxU5U9FwKGAjQciwY2ulheodofJlU/jdL6y8xqZySGzLtk42zZuqOkrfX
IJDtIqFoMP00KVJkSKSrpCRzg8k7gAFBLh7CzIsckvAWRo+RWjY7OxcSmigyJlxl42PdNDX5ZgKd
AVfv3jquSNN3LnTmtczUteX5Vzc/tl3+ZpD9m8rYIVudWDGNsOTBOkNme/JanLhVu7RcuqOopiiD
PDKseKJ6ETOMYvYs+O45mppdYUA6VKtqD/e57pd7egvNsq8jEKxJdI56IdgqHeMpKi5HIRLFQ6BV
CG/Halu3nDSw/9NeYh6VkXlt8jPFIi2/Ft2MXuX/xd6ZLNeNbN35VfwC+APIBo3D4QFPfw77RqQ4
QUiihL5N9E/vD7w3fEtVdlWEx55QlBji6YDM3Huv9S0KZbK0JJJg9n5gJhK9bWTfTT0dADYuQgrr
4sYdraekEnug6+3RCtV92aEvowIEKZRDAsrm8FJGE6JSj3UXOE1bNT8rHOGcbYaN5B5aaJLfmcZ7
DYphOFZUEbGLIHXqDWq4FJToYi23OVyMDICm6GEU2Ei0cc8+JANyyBwggu341xL/LJ0rjnGRvAWX
0e+9W9e/wfCwnlUFxXx8w9kRoZT8DnHLtBzj0pHdwu0+YfwuCXJY5ydKNCS/yRF2x/c6ge9cqJok
ssBhulqM+zgw93XUEIJsVa9kEcL9wPobGvs7Xrr52U7uGnJJr4IQJmHY6WcV+TdsffeDTHHs2t7B
m61nd7Duejl+EYYWTGXoVtl1sLcSzL4aQFBfLe/41BpQCTHR1+QkhlV/5LrcixbmUl3g+R3L7CbB
AXmbRA4QAYEpt46JuE/is5Xl+4GIq03VjLSbuO60Y/pDXIt3WVUcomtwCfjkJ2AgKTOkk7S9XSqk
vQFe8a0KGaeNWL4X7xooZ3VrR0n3XCYQmMljjuO2u+R0PLca13m0HOwRmVkyIKjyDBlAbgYORNaX
0gnBtEeKut0ZP4rUELPtYdKNl/aIO4OEZlqduyIbr+U4rA5xcRGakqOanvDqbTluIfEqO2aOWI06
DjZj3m5HZc0n7YA5iXR3mWMabF0fvkVMx5rWIkYus/ck6pkt/hfn6LTjLQgDsls0zclkwd3euL+K
gRu099D+13p4c7uMemF8ynMLDmnb9iQXEFtqAqqSMfck5uHF3YPVeuhzUSLvFtkuFhR+hfYOk+yy
oxAh1d2ij+ypmCB9QUNgMFQJHM6ClM129DoikrU+zpN7bmP0JU3h7ZQKUUAyTQfvPA+PU/9RyXGC
SVOt5omRbpW8aXrln2AXjdtAmR2hKJwLsB13NY3KvDYoMNt7b6oODq3Yq3FilEl6SeY0P3RIKzB1
0w+wrt4mo6BDpg9aMtQ/C3BNJM+HgJ58L70Mtf3UBuZoW7XZKvwAnR09yMS6DX0UtwSyFqCKgK9S
5XAWJPvZ8TGDZFF6X+fqRwJ2Zuunw3VSRTeLE+4zkvm4RWWxbb0G/Sgggk2UWadSPIdLSUCqxy/O
AfnM+W1u074s0w7OhHzurYrmwGy9l5aQ28KzIXF76JsbFy2Pbd2ESF9Dq94nNkN4N+HcZsvsoIsB
KdoB1POXykT0YyN3VwcwJhSeLSWYMAM7Rr0TCSY/u3hsgw/LRsi20JFy0wjpkYbnRUP1GA7FEeQi
oI0kx47TTuU56hKcJig9PaeAmOtx+J16HwxkANTs1ITXOcC1rm1+AEUUBKVm41oyPUADEGdsQuIc
mRppUZrrveuYezl1zjFJnY2VYZexK+wHY4xn5vM7dAho8Uc8BEFoWWduFCpCap2t9ul9fn4p4tw9
z8BnzmJuuAA//7ELknkjiNXeGNbMcx8l/V7SsIK6hPwg6h2wxbNmulyYc10CjKc1I4iLx52l1i8y
itYJ94ASYMa4n6OshYlNF4ZiA6WampOZPAr0C/UyHMeimA+flis5kAr9+d3Ycajx59OqjalyNz71
YD6dJkl3ZJxewnG1L30+euwgBahVuHWBu5KV4VOxfz7u55P5/O7TL/anf+MUup3SWhyN5kMcCijm
YwAfe2wX8GCgna5oQ6MTdZEdfH6JS8pWJiuvn+aqaZ1xxgWB6JvPbwloYG7ZfE7lVhFP0rH/AKa/
bhKbHxilYWsn6YE7D+1HEiOEX52kpNYrTEK8iZ9fgPzbu1HY3/7zTzjAz5xy68O/zFn/+cGnbes/
f00JH9rOHUv7f34wYpZCts1hrqpZ3iK8ZpSSmNj+95egXd1Un39Pkm7XwAMGbs1d4Bv0lIXorYPX
W+fSQCbtIpFt/aIBkRsWN1XEeXgASzaNNLCbIrwUXmmfoFoibB2IMCWGbGsPhcQG0kK9K/xtnJHX
knJ86M2mKilW0sAiBrQgWomd4KEo2fjHubcf87C9TWB9whikdz8hPGE/BZPmpYh9i4UmrwuBeRcP
7s9FWN2xLocTNYFGsJgcgPgUu5qulDU9iQj8bMHpli4kTjPlP4/chlvHoqs4J8XLnBpyqOYR7XLq
XFIlfyTYf/lE19DnOX12wry+tgiXqB0v3rFGn+doWjeBKKHOHEkyD/t7mMzmYi/xzqlmdHtluV/8
BoHtJNMjRDt2VS86LzIgFWOCTbMMAGyCHsFskdnH0p57QMTD18YqXuyJcPSUfhCiiX5Ewug50GF1
7Z3ysKdcaj1gxIRNN+ZgpT1fKg5xIvpO7Zvf15aT7Im0hcBDQmmpSLAq649GVHcGU5USx0ZSqgCY
yT36noX+kjkEsGWt/AmO5qmlqM4bGLD5nJ/W4NvBgkWo8vRGSvGSgSeFFHZVZP4JAVXL8ATIXTRM
z2b2zmn2PAhcf5Ec78JePQZtfQJncUsiAPCs6gvNeOr9cgYMGZYva8izXJAfD/3wHhfB/fqwNQbP
qw6Mteciv4qT9KOswMDTwWcQN7+Fjb0rQhkT4VI8aeW9KosJzkBTNgepWfasrNXSfoytfOt4hTql
MdKR6i17Yb7GMz1sjCvYkao+wVEV4WBQs3ldXx3cuMC/yVwXXMnSffOIbwgA9epK8yxjEuo5TxBm
lUY+lRvCXls/1yHnn4XbIyfC6xDW9kvTTQdImVSJSf9hxo7jFXUuHXD2SoHnTmHN6J5FSliEtlGD
UwOeEFIdkjXcKGZQ46IbuhqT4memsGt6zVBtyxlEStUCa2nZLTUZGGG7XElnfq5F8MON9HIxNT0o
hxTXTYYX9c6aAeMGY8O5D9ZsZ8UtHYeD7mnT+5anN5KgjmMTJ+59SRez0og6bWYZoIzLXdF2PUED
vISSyd761jEokt+abN4N0nq/LSqqVBEyhPB6/Wa5RFV17pPTpwemlAqzSnmVDoCGQ0HPO3Ro+IbN
TesiuFw/j7ZKkN3EbYCH2Nw4s/86tPY31kq5LSv5dYCPRS3La27a4Sof5h9ZC+POyneRaKNDN+Yj
P26fXZXRQJhdDjbyDrRevR/Hhjhf+sJXSaqvHZp1R9er7HPepd9nBG6OMA+Ja355GY3QZSEWu4AO
Gmlr3CQBjNKMQYTNp7iViDvLWL4vtc/HA963UcH1EjSPYS8/xoLgNBPSc60MOSYd6AzFN+uPksRD
80uAuTCkL/jqi5twk4bJwO1YfWk95y6YwdzrbAAIp+ASNl8osjD5MbvfRLlyCZbCghbg3TAZJWVR
6Gcm6oqLlOZvMHpUbtKi29jsZEquemIGjs5Jsm2+2j2sPl1AVEoTPhKflEeverUtTThykW9pIxA6
+GqGBojqeNdBI086dNZSQNTMEpxao3aIFYmf01g3e98FuBm1DO98Sx2iCE9MZyGdTYA0VxnVViDA
I6/Cf7GaaY90s9+sWEZ7XJpqvmSeA/LDfW84ghkN9Q/lCxQn/7EJ3O8+SdPA1N9K2f8U1fJQN/ee
qHazog0IFY2OHz+Aos4guAnf1gt+hX31SbADCn2SCgOngfUZ9+ohy7ytNaffzBAdA7fa89SWbe/S
iwtG+34O6cRwWBBbPeMxrCDhpZn1WGQ5hM3vVhS2uFC706Lt09yk5Le3EXxCh+GhhmAImGlBq7gT
tY+wz8N3JK0jqt5b+lRgfNx7mXcPJb6jsnQh4cm7z8edgW4SlpaBhSXPsPWqx9hgPxWoEpyFI7ey
E65Od2WJ2ignGV3ve5W/ePGE4ySPIOuW808rINjKF6jF6alcTZommxawkvpHAzYcB5iHr6Mtb4Iy
fHSdbCvnsT0U6hs09RpAgP5Rs26tjmnTNi9pkx5MG190ad3KYDgnMaviFNz7dJNkR6Mo6mJWMCWJ
Ep/P1uy9d77/y8+/2xVyTGZnzyXaB5OmAAY95yqrmLrjh2ZxHWkK02HFTruM7TttXIpFP6WMhAnD
QmuVzbc0Kh4RU9y1gd7ktVqOUPry7VB4y44zyHVsR2c7UM/aVq91xXtW8AI4W57AIuPB4bkAusHt
QOe9RkpRM4YBoEZEqcx2TF/PhBzsGAd+s3taxn1O9go+9CF5tHX3w44444gMVgh+Ee4TNtoD2YN3
NpuBEzOyUfOprmgTOwt9Sb92ik3jMG1vseOk85rflYpDa+PGnCtx4yfJbrbVW7PY6/QqvJAWsCWj
ctd7c06VyCyFfB6vqb+m/fBqUCZvRJLcyRgnYpdij+jKD9+ngwR4783Pm53pzPdmVu9FU34pySjY
9MlL4w5flYc3ZSinB84a5Z760WMDAE2Rj9m3uJP7gOnEFe1SzKLtd83nGfoToTcM9KfK2fm5kx39
GRuh1T2kFc7caSvsptkw65N3eeiAb26gplO3kUvBrVTJbeLxidb9NO3KEYtjpcEuFEn9RkN/BZtB
ZG065pJO9q1rUASEbBSMxeQeLtmNXTAvVrwxyAlSjBTEpo0i+mosnLhzcyk7Tj7KZ6dEQnKh83qv
LRunaXxKJ/WNDD0cFfOzPzvfaJrlawDnwSJ1lv2y/LHe32EVkZzR4S+YCFUtBJJRFKrPyvZOQzyw
+rhM4UY5XwPnRZrbEqKHhH5mKe2PEYj1O9NnFKACAnzDb9HWl5JV0zYNUvuCc4tu1SvSgKMq8SLa
rgP9gpbx53Hf6z4EqZCocq0Wdrizbs135YAZb2hYMtH4OVn3A4VsQ4vZ+W5IhISvvl2CgsunJPRl
IJWv1QGyDueU8f+OFuLk5IW4mn4fVZmmsLq3szS59ExKJNS3almYyBCcUFSAMRL3zY6ZC0ThRBZT
+KWzB6DIPrmfjbmEfWx4FFI8GjJShFgeypR4wSRbE2eyS0U5RFeBUUgHVsGTKaom75s0CYY5vOMA
yh0aSZg9sulYFs5OMeEn8SZyN8QQCzJL5XioLP3aLMl4agxW5tRhPuklr41YkEWL6gD8Br+ayB44
AqFRmL03hDfHdmmDDcetFuc+oNJKMuPu551D+tUu729nmqtDj2t0st33iXbFbqlYV/hw1b604scG
BPvOCYkAHdO9W0V3VWzexJI6u3GS+L8QJplA0gn1ooMj4V0yPTkHEeQQpjdwP5cPhkGX2lBVVEbf
OuHgHaQ/vXApYLxo7oUexxOynwfLA/lor14Oi602KdnImrDbpdNYbZGHNVsOaxhOS145S9SpRDsU
EuK2MQaTRs29QlZjxiHPI/RwdoGOjETTH+votBBfArKtPNsNfPlhZFzqdGqkT+DeB1C49qBsb3L6
VgdmzvZhcLJHXYPui7L02tYngPgtRfZD7yyXKYZAz8issxc+kq7gZMOGVXyCzSN/Oal6gQth66ul
TtFK0c0jIpFzZIz7OZheOtpCoygfoeReY8gAa2q3XzpTEQOq34L6h9t5cA9grxCtkjwWyfJI2odL
kWBhLovGxzB7IKPxstAT8aCOcECsLm6fj/t8sX61y8JIKRldluUp2FQC4Lfuf4kA7nsezgeQvC/K
es8z96etFriGorzIEuWMHJJr0uAJborEmsAoifEob6HKf1Gay7oMaiYY6AkWQmz8vNxbbuzuCRc5
jqa7HUiI3aoZr1IMBTCMHYirCgqZyBrAFRL3cj+X21iyh/CpcbZJT6YHMBHTRJ1Bui+gHdwJnkVV
egd/+kJ7hh6ha3l7vxuIjWMsU9Th0zh5b46YvtCOeOlL+L9oYdqDVQC7L3t60fOH09KRzQHzhi1T
mwhC6aboQ1zV1mmpbWiHPhx4Z4z0lj2UyzQ396kLlB3AaUk857DvSn1qAnr10CG/LfgmRF+8jTny
p7B/N3GwL7uWuXwdNhyoxhsG4jfzxOTAbiL3gdks3oqfbjmA0A+ZevT9lMIoELtowXa1eHd+Aq+I
yEAHI7TnHN1F3OlIcdCi1anlPjYJUREiu6on5/s4k7ac5c62iGBXw006VM5Ljy1gw5gY8UkO0UNC
jiMf9T7VWCFLOTwEpXgavA+TFtsgwKTKaf173fVvbroJ67YgUQyj3EovW5AsXQGzyQ9huFxLe7UI
ChztpVB466Njlri7LljopRv7SNVn0ffbjRRipM26VfGSJCDgC3jvtWrlNrAX6CmY3vryV1PCPw76
yCHD1P2u5gnicbFGFCTOY6zs7jSNgKxIxHzrv/uViI9ZwzSJFmPvrbZDUpGJL6bkKut9HFLSZuOL
rxsC1t0ELg4uiAVIvG5ektA0ZKMvT66wsnPC/cuBL093najVtp9is2/zXuxQyRxE1zFZK4kixmzH
fOtpiUJxpaM73dJZJ9H8m+uL5DQIYtMtQJjt1BPKB2p0EyfTvF0UIezl4D1aGnCEa1+nlhx3Me0V
5JQlyMyW+E+Q2omTHxnmhLtqHsmGsY6iHnpyS3lmIiXdQw7McKN6J+3p41N9/P8hkf8o1HZ9wI7/
d0jka2J+VCUV6u8i7c//9W+Rtu/+F80YoR1Ni877lxL73yLtQPyX7zuuCJhe+spz9R9E2uAgfSmU
7/AT4XmSp/FvUiQQSaTUnh1oZCy2H/AM/+f/+DH99+hndf8vAKT509//Gxln99TW3Up+/J0Tqfwg
0J6WtlCSX+f8hRMpHDtGJhy7F5R4Ldkt3YT46lGDXDvqZpr3PkLWW81QGHWJPJVRPW1oVu0Sj22s
Z6r9h7fv30/vt6dj/6YY/9fT8QR8TOVoVO0Or/uP2MqMNwXdY6EvUiO6neu43qdEycxefWeX34K1
6aIRb8DhqO/W5u/57x8/+D89vHJ5d4m59TnL/P7wARmb4L09dWmn8GvlD/2TnsIjquHygk4p340u
0uYBpSJq2eTw94/9qYb/D7Lz87VzqXCtaM2czlZ/eu1tPMZRnznqkhWjZkw2ZwcX4nsx9/42bRPx
bKVszAWlmId9Mk0/XHSaWZUWl9So7sA5r72KYjveFKNZjv/w5PRf3xmuVc31RpxXAMrt93dmbFhE
bZJjLjkK3l1qmq+ajt2+acKVtIY3vDcUWJGKGAGUPpCi4pD3EVPyQTzlFWM1DqzNOPn7v39eCuPE
HywGn28ad4MTCO06vuuv9+sfLxgIeKZAF6Eu8RDSsWjCCa4VzcMyDH5Rj4MLsVMUYzn624VmqMkH
fc6RppxxSxBBdjQpPVFphj1xAPNlnjtvb9nQwEYvSu9s5xwEw1ZNffskKwi+s0donBslzmV0pw/m
4e5DX33F/eYdEYKT0MIZMk6i6p2Z74uVCvUI+/6emwzWhgOqn/7yg2une7y69bkP5gd01L9MqVpK
HnzIifElNlbvq+WKV1uUwfXfv1sOgNk/vVuuzW3l2r7juR5xlL+/W6kTh30eheqSVBWhYCFqGVc7
wEt4G6F+0UVaJuZqpKvTLSzbHxU8a/QL/29PxHFYebCoONxQf7rRohQcczzP6sKYibmSHd8Udigf
l3461KJ7mheGb/VsLrBjTx0c6M63pue/fzP+euW4CP9xp2jP1r6t8cH88cpJurq1XHjOkG/iX5Y4
Ik2lzEQbSgD4vUrA9oj6n5a3v662PKYrnCDgT7aEP12t9pAqrxNrtqCtj1OL1tsy4qmKUMiGhbXH
kbFcCp3eig4hTLZ4N7bKr1rMrV9akl///vWvvOO/XAxSeI4AEcwH4f/pYvBJVsCa4sgL7TNCh0dJ
wmN340NBs9M8eLT9+Yf2gJEXpZegjh9xeQ8lOKaKc9sCH57GOBkBHeN5M2t9Hhk/7AI3f5Q2x9xq
TtEotll4QkV0jd1g3mcMyBmprMFlQ3/1Dy/mryu3ayv2MXtdPJX485VNx5kYRDdTl1HN1aVc6vCu
Xft6esIbM6U4jMLAB9tkrA0Kf3XKjQZlNbsoFurm0YDAG2ubwqrPSkDjmGXl2Gbbqo6ZKY3yMmhh
3eYmgn4Vg+krHDQhPW1xa468PXN8Bg0unUtdc8ZOA9Me//7l/W6kWlc5XpQiShp4O24q+0+3S5YH
7lRkkN4JfG2Ok4Ua27Z5umPZVxd6sH00Vf9y5/12UvhtK16v/9+3I5fdCNeKA49aij/fH1PttxVT
dnlJdDA9FjSD7+ukvXfqBsqKboN9UMBUjHPpXz6/+MBe3I+sKYt/2JSd3/ceNnqFutuG5cwJxfvr
nVrHXZU3TW2du5AQPKT0TwzbciISmLDHiGyR5aT2vl6P78i55Q2VBjshUW9HX6BLCfJoG0Vt9FTi
IP2HTVv/vqKuz83zOY1J110/Irme4f64itSISIXreMG5QcBL8jwqdA3ZKhsKzUYRoKfuU6Qgvn9j
e8LgX++BuoX+3bqvRDjBkER7NjM0idlJU5W7U3Ik91HucYwhu9EBYxMu47LU3nECsBJwKrtKIoP1
S/Af01krsujCy+T0gJUaYouCtHFuKY6a49z5wXZS4YMd+Vd15Ae70mhACsx2TOrbcERwTPjruS/D
d3YosmnftKidOB6RrbQkzFvTaudYWFMVkM579OpOVV3+/tLmI/z9SmNQhw5bety4gS0Zebh/urpL
f0rVVEhwoBGNSqPdF+aoC6kjrrV3y+JOTuHIpt3bW9qbkJ947psKadSGE1pMwlebjec0ZR9pbLIY
EuKNrgjXnc+FnKHvk7KRd8glko7uEseu90IVpyWFOBZP0P9iOqTnOUXWGHjuA2Ps5JBnWXKlsB1s
nYkimSzPc0nb/DC6420TpZhKIvyBNBAMPpdo3rTI6DbLJxDCmaBWpMAMlo1a+Q6ff5/SHNJV4JVX
9ic3t/Z8Hy0HaNAFkCRJkwPuF1ldaNEjfEva4DxOR+Dh8y2C6X3I1PwixqjcdIIwDI4HXEJjduma
SeIdYPAiAyYTnbQOaMID+KaveZ0NpyUGgOHrR9a1+Lgei9p8eJ+TaTfnsXmKBTDOISZsJWgswKku
eWYZqvUru1D3HWvo3Wh1FQg+JtquXdM/c8gqTWMDe9NHkw1ve5fJVcsym+Aa+gCzxGCkVaYF0OGy
J8FuyYFFTjXHHqwfZwm7Nm3Em2eTepdEfU5TaPpm2IQRR72nZfom9TFfaO44RFduwatO10aNTMpH
+xWnToTVSpNqCTIPQSzUrjW3pKJreDAeo7vJsy1Gx4M8A65s1rwp0rL0cJv0kujgADsMdp9L2ZpN
3gXeE0DR4KpyQ1iCXcfMN0T7sswvxJ6M12RwHQXqs5NduD/LCdoqrRkamateXVZJsldMPLdeTHzH
MKDRsWFtyNzE71k53yliK5nGDY8eOiMzSg7yXf/oZgOk1LxEfaDDctekuccxHkNb1ngPRM+2oGM4
eBRFi1rI7U6J3wCsKvNfxjXRozWEv0KboLhRM+8Y4hzlG4Y4UgXz5aaMvmQ12hc0KNukL+PbLiRg
Tyy+/zbW7dqUvmlS4mzDWNF9NED7s9Abd4jT5ZoZ1D73Q0/gU33ogVNJ38zY6+KDruLp1iJQTRIl
ia7WhmzGZX1ygqzddJ7FyKG+FQ2aKzvXy5FrTW5pVHCecfhsZEAjKhYlzKEsH0nYJDjx8wpvSzAR
RciVikmPlnb4K0hacyFp8SOI2IODYKnuR7+6ZSUT25oomkPExJPEDXs+k2DvbI35bnFrvITya1qu
UKhEXC8jJwtJJX2oY5VexnK4sfp8Txe2eTIyOkRqDO87DBnpbBgAp0hkAvdnUvrdThdtuzeYQDdB
NlSnImKeniMoUGka790ljR7mtPmm5GSOrQnqo4nyb7TQr1gwglu8Nc09L7DCaNB6p1CE31QQzpeu
qH7Rox5vEEjZSCslPT0+1Sv8m8lzpLnCSgToTjJ/UeFTKxAjRH3vfXTXehnix2odItc+B2/lEWJu
ymy7uEVxzu1S4vv5FeA3oNNmmNutCTEets1++R7Z5Xgu+xkicSbJe0vatwTYFJHjr0j+3hMn3Jo1
oY7uGhLrENnO7AfZDZRughw9eUacTaIO2bObrmEJXBoaAFmf3/aqBZFp8WnZBPVcBTaY35L+93XV
WF9ayuGDHvEotkx8WQiqHwVHCvB89CEdp76vyZM/DX52XVRJeCNi6HhiKZ/sKYZJF+ASs5b3WJPW
mzbz6jX28lMzqHVM9d6SgdcXhtaY8TbURm1EvBOd095xrwGBH2cT3qTBZB4kbVPGEsyl0Noq3abc
dqBRW9NRhlbCeS69Y9R50XPvQLfUefHSqhSmqMN0pVHqZ2RP85W/zBllNM8EG5F8yGs0t5/hFiSz
VLcAhIBneTnQ7ZjOO5t1eUxImpvanOCZsHmFDRQgEo9aUi96KIND8ByvYRiNGQ5yctSdFZPtp1A/
Ef8GmrbU83N0PdkDp2tFA9uL7NukCrL3gcEXKfQRZl9q6mLSJ2Ma6zR0zn0TNvx31V+Hxvg31nLT
DhjPP4uzksp4TxuSt6xt4/oKjkd1aPvS24z02DkvPi0GJ9E0qeaE8BUwF7FFVTntHByXlzlbEFVj
CG5FOexJ5mImlppncky8S1T4FQbD4D0s3OqxWALUWF3KQGYcsUKKSb4OCpUUwWc7PBlgjpaMHUKY
nwvThC0R9sOpDIHfWlRDpLs2QIQrwjBjZGCxmrHtZxMXiXiILEPzU1NLBCLEg9xkeoeFSu3qMn/2
rCm/luZ6HlrrGFRNv0UZHs2XfqmpFuvp3vgYFhVE5NiE+roW1gvmC2Ao1gDdL4ogpvU1ZXzWsue3
HpzHnjXFpdU+Wauy3vbknRgxzWf42UQzBm+Nmd+GHME5I6r+IILmq4X7/Q2gwbIJncLd2VFWIFTB
u5YtEOTqtbjw1Wg+5hTcZecl9iWDPoVHha5Ro8pfhZHx1re0vG5i76FD6nPnG1QyRPZN+4KolGHo
2gfO4QsPF0Qo8/U+r5nf50bhvWf0cCa/svYQjlr4oxBnISJamMZWsbUirmhIE5K9G+MMaMI8UV3K
bqsCazgkC97TCQmnNeGQEd00XQ9tSic7TVs+x15zDgL0atQ6IG/89rqBla2nqb4kA7zhdhnGM+uw
XVISBwTCUo9j33YrFNxO4N61FWPmYRU1pype+diOfRFDfhv0LbIzOb8nUArzjpl6TN7zZBRDsbS/
NaGb4JbPArKwgtu0kTT6UMSTUCU7bEq0vARUCzZ/TGvdRD4T4qb1nJz5x7AqptUoOe58IyAABEpc
YcYL94VMUgChNBzAWUF++3zEtIn7Q+0mQN/01zyCVpyGgb2hk4dyUaAXihfoqOy84lrlZ1l0atOV
syamvPR3Ye9mBKh1PQ5YE3C/Iyxvc2vPzshwciFfq/N/xdWA3N9X70MJ97lOKXeVvSvDtNs6gf0d
V0FCSVLE5FEM90PR6T2xcVz/ItjXLWo8FF3XthxuS5dIsUh1X4UVnEifJYOvBldd/1TaeZeB4O4S
LjDqKT04U8LeoX5U9Rjv1FC89dj/j0OWsExXkKAd93EqJjyWvna3TRm/u+5lbYZNsYwPXjUxmwUY
Xi4I/ESBMqd/1SY7eba7dxNQuzjuwNuVes9YE7DuYp4mbtmd8Uo08PW78evsUBCjsJsLJtXN1J1w
HJNKrsptO4POZ0Z3oxqAvENqbizhk6ZV7sveIcPreRjJc20n+cXnz9nhYxu7+R2ypLtP4unEMAY/
ue5mPuvqm13M33onPfaz80PvBqcBPmvnT8M8Aq3w0e6oWhFN+AXcGUHlGZIq7CewFfSHyPHeoxHO
d6nDmLDPIQ/yYVSKHAeSXBu0sIDsMbvdzkNcEXfc1RyMM/RxNQKsEix62DaMMGcG83FUPgx2Q2Ti
3O+Y8uyQBDF/gjAJ9I+3B1FSm6Db95rrZvKnbYY0fkWUtNsybzj9ohMyfYX1RZntmFS3Vaq6HRRg
TyC0b6fuqa8RpeUN41Tmakm4tRU5tMZBWANA5T7qBvwWy3R0VtnDMtTUHhGZq7qm2OnMcRYZm+w6
cBx0tqsRZVIGjyEDYhLYnRTdbTOFmIUda0fRV3XJyFmWsB0Uvh3Ogrsmu7Vk9rXP7HecSf5euRM5
7b2Feaa8s7yW3AS7I+CMBZ1KbcsZ0d8HBtaprxwYnslPKl6kFHGHti0st0OrvrAx4I2MP9TiVqxJ
7NyRV285d45bZXkPvpUkB2HUXraIzsqF6LaSjAQU380u8+M9J/QrPEanAugBSyirHJHk5L/8nDUl
hqyyA8vmaxuO6iqglaRlwbEyshz4J+LJjlktigKR4gKDXqWANwqZoVIEAoj9YefVTD55oocykhj8
K5dMijrZYqVADWwIoMt7D/N/9uHH+uc4afYM/Ct7M6eHefKeE2hxu6yJ2QhSGBhFLLduFF3bDnZw
2aGOIJ5htdCED0Wd3Sb++FhzCGb96MCuWMGP1eF5NbS06Rn7RHuccK5vreayrRz0kxzVgoE1fEFn
9SHrAlRJT+O8QBbVNsmwbcR+CoDXOK7DXLvi5Fix/SCVgbTSf5fY/fIYNmdg6W2Go41srXEp6e9q
4NTFQKJEVX3PrZkpLUFhx0x8IEnEUlgBuc9RQnpE8zlzaa4rH1FX53wdhAal2eXXEQdBpsLDsfRI
AYea47HSTvHrcugac+uHegBrG0SbXJkHIfidVohGjCdy0uH/Yu9MluNGoiz7K2W1btDgGByORW1i
HjkEBw0bmERKmOcZX98HoaxMpSozq7pk1iVray5oEpVJMhCAu7/37j2XV1ED2lt0SN01vh28SOAG
1W0qgasr5yHrgnolTUDZukgOtvxgV/Os1sqHuxHMbGRg8I5sXG5doC16h2vMrau4/vEtLl8cX4Jy
3KJZhaLFOqg5t70Tn8OP+YDT1RqGT2BN2OpRcxB2z+7Smu7CXjIv45xvM4bVK5D/CsUV6WkXSyIQ
KuaQU28MjHXtS0j/7K6psLdx4qD7r5ZDue18UjaMDAu47D5V9vvEaN40N+Z4gvORLcwYxnbl19ax
NsNkSZVjbvNJnMIK3F2gw3fV2vhg9cHOSf2XTC++Cp/luWWcHfUu5bCNfUEltz67HEbLYBm78l5r
xmJjJvFyoj29cxikL0lLvqDeWiV11p1ogfaPvosejNpiWhsuXSJzKqu1reb4Z4whSHLgnwq8X8uZ
huS51kc6njqJnBAzGRd4q6Brk53wiS+Ou0GHUZrh2SPnalmWzrhx+tCAm1F+sV0lzlLmp45l+CBC
DtogNzZ6V8Hi1HO5VtYQ3fJ9otvrn5Ihi24DP703x2DCc/TvX69RySy0aRSsOjk5AZaO2dLgubj+
9fqJoqQg7lSy4xYm4sXWmmm8NdHDXVKS3myapL41eTceoJTum/lr1fVrYxO8BRmM9Xyo/Nve0Ha+
Tv6Qg8X/9vrJ/v1P0sRDO/hwWgdfPZu9fG8lZrdr5UDTKal7FwqqdmLmw1+dvjzh4+cWipeFK5gT
AMNcF2FCZu0mL8DV11qS7rLZPDhGI6ZEB8VGq8UEx6b6R6riYeVA+tm4BZJt1GK68NdhWrzVWURE
Eu7/Ze11D6rfuThC2K2teFPgkCDnmzNMQCDpWM/aKgw+vKQuqzctolk8ovW5Iogv6JpoFuOQFcbh
deVI7c22K/zhSMdin/4YznjsYu1jFPl3LcL5LdZ1wlvEHU2ZOX2Eas4VbrJYMKWNN2FkEMnZjU91
aX4aw1quKE++tjMEVFolD9DcYwxMTv+4iVJMaTHcZd7TonKqfU2u30WJ7lQbZnCPiCaG83PurWw7
hHREzVp2p3ml7HFGsnP7HGuzyDxqfk8qDNKQPYppVPsT9FWaHuoId6U5qbrUyavJ7uqJyB3CSvMt
mxR5IYCH8KGH2sVusRbhy1hRRBv7Wh/sY5JOb6OZB49ML86O0QQnpUptVxWIxofRgzIF0tauqwdM
Y+6u4mixmFIBdNhmM/F80a20IE6PtZ3eQe1ks/aTfhelY7qL49FlxUb774DrIBedRzQo0beGItoP
eQRfQgE+bqCWd3UQbiujy+91WmWLATmvk7r1ifjStWP079KAkFnGG/apzrJHCSMBdWV8ymc7e+nI
c1+AZ1LoUSCiGWrLvtlvZXmf6bUD1UOJBzu4xIkq170X+u+6GkwyYI3PxFCTJE7TTYYOTgzbXGlG
A67X6z/kWgJPPyHIORlKDSldUu1yh9CQhuW9HyYsvZAeIF9VA/uA34bVYxLtE8PKj3aQv1ZlVd9Z
5Djvpk5BKxrZXQ17+Oh2zstkGPiiK5EeeenBtkhBYQ2DD/DDPHBQjbeVsiQViiWPA2YZh+I2xo8O
S/vemMg3GPzeXzOSdBduIVHA1MJbMhHsZ5DBeCk43jd+Wx5zP39n5KmORCaxd44TaydVZo/uGG9c
LZ8V7ez/TZOkpzylf+J3FD6DC1q78D5pyHJI3laXsbeqE4KLZ5HY4ohHHWQAPTpcadozgsb8Ikxz
T7mt4INAsrkWn0Ze+vumk2c6Rf499ooAhi3W8Nj0YWXTPzwXegfT3YrEudYhoTKPdTd1rSNovn7x
+t/0md2d1WMGYV+zZP2AhCl47Hvic4Eg0X8fOQIse4IYRpyGD4TMEo0cwTTOhyQvAUxZ9iknJHud
ShOqS2pl3QJNJEkKbU93BHCeo55EocGliWhjTDm4+CyHrUb5s+t7+eR6prsrq3RcOajUJW3RbdGX
LjATZuD86sy1jJ7AqIjyOfEMbEiYKrmPL8Ek3uvD+6j3WoJ8w3ppkahc63rHexDkPAaDtkRqH6zM
jKMnC5ZOHbquqoUZ8jTy27LIGSnsb28WgIW7PpLYJfPgLcQqzp20MqxsNugjIQ7tbJNa5MpUdy4F
GU7UkSyyMg5eTRmI9aRp4yEK8VUF0t3hMTcOloG4VvdfEEgRyj5/4jm6TBaRA5piJVVDybJLq2Wa
8yLbnp799U+QXIA6IwCv1wRz0zttfNgFFP0QpDzkq44cOZfbXJVE0dIMprw/dAniNSkOk6jDY9fN
Qznq/p4UjJbQp06Jhd13AO78AWtIlyG+L+ifKPMkM54NnaVZ97Vh4wZin5qBs2jcJME8ThFijPJx
7OVr7WPbieR1fRVPfTnY204UD32Fv31guV4P9nAXRj49KaKwvJrLbEJNxOWUUU6yftVmT/XfRofA
rDnjmQ1e1fYLUI9h71j1EcAOsyqO6iuZ2vCW6UaXfv7VrmLtyOq/owtHHlFrjbuYuNOCkm+UKIWz
tiK/rHCfCzBODyHWBkVgemuVQH1GfuPB1qJ117A6UpIt9KTyz0Jm6GhT1J6RBsawyHC/ono2d1Sx
fkLAYcnKuShCbzwE5WBRViVnGk0EQjTk+ei0IvBYuC9mpxnHPtEeh9mvJnHQahhzXYfmvvIbMhN6
OPoxDSo3qT521JJ7Yqa3vUBw6XTc3Mj8YSFZ63awYVDVBMi3Scr1Rvc49kAfafVs0tEYD5SdqNyj
6d4UGGWG2VBAZpy0LgUjraU9tTD+W4QlLca2BqNKG6GIB34SbFONOYaNVDDiTKKPGiJ3h+w6TzM/
hMLQt1oCbsyq0n0yiBXDWw/3fLJlpIABGDzU2hheac1BuaN0qiTHUPqLjk+9o6byTadJlCYEXI7l
3PIZ0mYdAHuIjeA2GB4mnG67KdbvhQ+vBuVMzZgYG39qmXsEkbBwtBYHVt/OUZEz2iBaFxis1jRD
CJYI01Uw6fmxky2vbWanORn7TSG/lFYK8sCNifJxXQqfaJnMhAI2BuJsqHpIYPJs7wPosn5dCrcH
AwWCJ42nOY4c9NxUDCE+/NUwUlfzzRimxAbepSJ/6GLP24gCNT3AKen2uzwAwJ/KC/5+gq8M762S
2hfbhxba4e9ecPD7GKLnWWguh2srYZRWOtRBYeCgwCZciwXiORDpo24of+1L70OfymkVdSrbDBVd
gh5GER2l3tpWGXOaJnV2wDYhdZsvnu9/wA8LdMMci2UmobuMYyhWuRuyKlCtBmHOnugxTDW9Fe4o
XLLZgKSdur2uTePWGaOXBkrHuo+rS1S1r9PQcCt+7UNOCyVjJyPsCzTPhcNKsVERTRGy1Sb9/VSF
tPBDvLtkNLMMIRsHhhiutVziJkDfTwEvh/7VLeYWBxNpeAUxCYNligXU55geLmWkb5kIs+MlA+Is
MZ4ELYoNMrJne8gS7P/Jiy2rOQcjphqyOTS7RQlvM5XlKk7kw6RZH0e9I2beUsYBUeF6lBaCW8NE
21/X/Wr0LBYLc769ta92NOqrqiqTtRxRsdKcpuUhjqXlAVYzR9b4sXxDIsbjoeo33auN1dAMPRLh
oIDQLoAJ0ATqqcfxXBP10tHI0NWm7KdnLc0f3EltXY2wubrp9UNZdOW6QPF7Dw4umg+SNL+AHYQh
M1K62gzigLtsfRE9DpTwRzT9Jtq51cjR+2C6EWdSSYYIyppoxbJqLyG8Wwc7BBFpldMHBz/Bc0S8
9Z0Muru2c/0HoyZyyu7jp2SpGKxWXiVPfcKaACkg2hoa8+Qegv4ytcbu2HO2g6UKIRo1vpDFCf1w
5trPmVKfJKhQ7DkE7sWNc1eQcebSp99MYRVt9ITCIjUon0Sd3IVTd0xbc3hMGRmSOtE8Tb7mHQMr
UyerDThfEWtrut52ai13WzgclIq0jmg5mdTBBtURuFXuxXKd15Jx/giKkLkB918rnknQHta4vFdZ
XBy0zvIf7Sn80momrZx8ys5pPtzaJHUSn0jKl16krxne7h1NvHoHxuoTki0sCYWpvxj+RP5biCcj
i+tdEYbLNlYw9M3hPuPAdQgyOi+W+y6fhx0eqDhzyN+lfUWABiSvHafSVyPn1eS4f5cqTRkZTVO9
bSIHlG/TmIxmxb3uF/oWLsKw4gTYEDSgbUQHLDIOgXBYwAt9PDMZWYkurSbclrnOKJgpUccPegLx
/pY77atVguxpPHG2cwnDJex2MWqSfaXAvORmskyC3NwaIunXps0OzQxJreqgIKMhwH6APV2H+KiS
ZdaSrdfrqqZn1YotupjPzKObJePBB8VajOEkIaxWltBj6gr9YdaQe4NtME2gg8XAANYV3cvQLphw
DdaDL9KtNKlE0zJGvFCt7JDVrbU4/IxeymnLIoTBdzGuFyN5laF7aSub8Fwf+7OPJ2CNMHVZl+k5
s3vyLseYWEkQbp3m4E/NWsaSzMPhAmMy99l0vWB0NmZofPA63rkAcURiDPiah3ivs3IuVchQlIZu
bAMTmTruduLgrKGiC8kZmo4gcMt655VacDAh2rKdM8+MhjJ4KdrZq8JRJGdys9TRpa67KaZf4HQj
W40094B4xcbQkbGDWyVaZZLFEbcXblGyfrrqfeWk2babZ4OWDrXB9qKvcCEgGPTm58HGHd+qiRCT
kQq99P1VU49bDEPJqYqBcqnBcsAVB/5e02Lt0Su3KrZXVUj6Ge3o9E6C2F1mX/BPLv2hsE55M8gV
EhVrkWnoP6Vt7Ip8k/Eu3WkZR1WzYvNGPbO0AnBDrRMyPcPdFvTuGh7MAqIK8T+y4A4N8JzSBsVX
BnvAGwRas5LyupbwDHOSIvCc0k+jLPINRuIaOqUlvXEKBIfMwzCl+PQdaw2K2j0oGsb3iKigUkH2
y0PjNgFFgz2FE1xklN5WlGIt3xsDpi36MzNyOuY7Rh+oshW7q6uDDbW/loowCzifxKSEuzRMCSkK
wnnbqFFSu/2BDfS2S5qtRVl6Z9fwQzVRn4yKwINE+kho2+LUyercYYramDmBsV2e3JaToP6chEPn
gGCqBi35ohqHbiW7AZeZD2Zw0kex8rry2Rl5VJSWPGOHmQ0WPf1yvT5OdWBgvs/Y7Tt7um25cuhp
GsKp+dFFja96ctW08kafoRo2UHQxO99odqZbGlS4hAjTkCCVoaB2Be5GyBzmZm5sxz3MqnmAZUxQ
Rqx4kQAoPEbOeN/bOodOr1Zr1ZYnVAuEGFrTPaS/em1ShS0No0DY4DSkeNVWSvalGLfdSA5SZTi4
TSKSXQdTeYe4e4mWstZBJ+UA+AYP4h5grkfIoM6ibUtzY1i03ceBSU7RMTNRaXfxkQo+pq5xjCuu
Wyki7+DpILuHdl1r3buQy7fUMe/jo6pWke8e+8F9hiL0WbTBjnMhMIgw+v7T9Wvdn//h+jUtISa0
N81hofRYW1sFw+g5pjr0iQmKnDlg5PrH6xevn0pHkZhVy37ZVhnxHkg0vbKuyNiOqoM2CTjY17//
8UVH00lYYe9KOGnzx+t/WXvcZwGww1XqONTfPavFwsOyz/Se75Zm09HL2SZjPed3uP7k4PrrXP+o
p1m6x3vABkJ+0R+fym42/f7xd2fkHBrK6FWLgKWUvLwDvu1Lhct5Y4Fn2GrGTMHg3/74D/TSw8dj
ANWtGcl8+23xntVw8eaXeP0UzH9y2u7UwZLhWC+bQ2oMfJove8/jn8C42zlzzBJj1ccyNtONPf/N
jdHuSUkrdP7b9Uu9MgmB9K1HKwUNFNt+DMMuzjEzu0yCZ3fWNjfHcNd5jFlh/36Sk/12/d/j+U0q
LAUSO3uqLZPuycDhWHORPFxVdv/fwvM0Fl/+7V8/vaUshWHdVOFr870ZR5hXW83fW3h2n/pPYfgX
/8tv/h1hW7OBB622aaFR/D1hQUj9xrCkJaxrwIFuIgz9LWHBMG4Mky3EtXXHsub4hd/NO0LduDh3
lA7sDOG1csX/mXln1ot/p9F1FfJci8aUgaIflayalbOvny7MKWavz//SpZtMEeSiR72ItB3Qlnan
JfmI6Euc6bFp75K5s1T02Sw8tZ7VND9xBLsf4rRw6SJMLzUuZtrFGV7VUAfVMxHW3ugpJLJSO+o6
la1EfLBl+gfPrUH2XDSkMUPgwlhr+5deadkJxPNTWKiN3oQ7x2q0wxgH3gG/TL/SmFM1roZ10cBo
2wpfA4Wl19CrmVuKQX5ULt7CRBCKlbiktyvVm7uw0WcqYe/sTBIS1m5XT/fTACdVn1UHKNPiDVbL
h5Jm3nLSG2PT9ox3GzSt5wZyw1TLZ2beCAjqxzIfAKd5ZDxojX30UZUMrb+bInPasX1gSHSYASO9
BB6abLiXqqUeeqi8K9LKPafTOQT11l3d9a81CkdtLKgYo6LdpkXfbntNfm7s8Z3CwHHb+86DYVXF
XYeHc5HQCkXEkj6M84FK1Q5FcOTCm23CWZEZrazSad6hW/laFi3J2zEYyMEkKhLBf7EOW6zvHMhi
GoE7w8VKrYuajMAo3ERd397aln9OB6/bR065Eom0Dnk+fM3zPr7rW+29Fur3dW5MF/rxIydz9qIs
JC/BITIxYA09d5UvFgaEtX2U6V97XiPaU/01alx5WzEaXqExIJdPbxoK1umpHByfuIkg2xZws+9T
Pw6/LU9/KzaXf5YAW/ONPOuJeDh0ndGRmmXW393I6WRZkebV8jHDfhJjwNnZZsuxa0hIJbU7b6by
NWt+bpAm0Ufdzugb0EEAMRAd7MCo7zo3L5B7CWcl+3zbx514cLIBXvrUmfdM+6XrP4mcmhvFrH9w
iu4hjHWS04NoXCdDuzFEBrAaoBkkhQKSr710NSLpB3BFfl/iG64QS4jSwfagFdOpQ4U3+/11gMG3
OWMaxC1YV5OWGrxJXp0iBiI01e9qTEbu5Lx0SWtfgoLj29R/NNKZ9V5zq7p479vazO8iMV5qSzVL
s83pxfq98VTR4UXYowPRJ8Xi8bof/O0FN/Qf3B/4BpE1sQjh58JaYF+NVd9d8ULR2fCoXh+dkgjn
AOPToQnGdQ+8/Wz6ZA149jus2/5dckI8RMDiqN0PRfex0cGlxiGAiXLE9lC01asNk2KBOi5jtJhW
pzEEbRUbZ9CIxEDOfEWohRE6EfIshM9gsi56ccB0T54xXWYak+a9iPI9cAN1CIfPfmbFh6SYcRqa
2kVJeF8GjPj00AlWk0pfKk6hvT+Ez0aRiyNXKTsB9duq1ncOCRIvGvDDva28F98akB2ViC1lIfpl
nPUdMINJIAwoPvR6fUpgbWxRT2pbS53gKDWrEVvYunSB3zLQ+BDqtbqXvXVwpSIVdzLf0Oic+soQ
O4fFbcRyt01RpSxLOpkvo9+f6Hys7BTcZWMR0WuaSEMVnZggoqI0I4b+lp+72MzSZdvr8Sqk+lwk
aWBxKhF79iGohVNIvgsACbOxt4HRAw93lqLL5aaaUXF15L537PY1n8JTHJjeqSCBoM7DR9tirNdw
sE1qFOo+9MIgDy74ptRymufjdCtcPCu+TkR9C3k1wyeXVSeGR5xAEw1oP8qYOJrsYyHFs8wAPlg9
ATh1PKzGoTQWSR0yswxUvAvDOUo8gFjYTSPMM9I9jZC6uSjKXZnE1i06Jqca+6MWKHaSjkd66orx
CARvYRYcecB7rVTvt3tE9gyhIdx2iU63gnKJ4Tnie1+Q2THZlv2oVLu7dvDH0T93nZ1uedDfMNsY
HNS7GfJBDIOn4tcsoEuRJhVCf0a2TaOfua+Wyo6hOk/xqbSrVRDpxbFlMTEKuh09FvjNKMTGo6rc
lPUU3w3jgxmgf/donS8zD91gaIMgGu1iS5JCQUAtnxw4A0UJs3DklRGSEhfANOwMT0xzZkaCobtX
H00DjrneVjFtTbnjIYh3YCVA20DH1byM6rM3hl2kmxDyAUWijreXEFTMrTUhEhon/IR+7J+whLJh
qwL1cv3a4hD9T3xF6Af/dIKwdV2R8yTwXQjTNQ3DnR1r3y0Dht95ng/Q4hIlFQrNgDgYI6NH7jqR
Sx7FtJ9c3IlxqQ7j0Cuwm6R1T+0y0Ihu4GGp1zTkxyMRMwApaPJSyncvPtOLpWB733f+8Db5uv0Y
pgdUoMUsjq1tD4FXSUioJrdaRRWWFkVz0ECPIaZpbktVvB9mknU5De2+t7mTNZ9wVWRixsn1k3At
Cei40wnPWRs+pSuP4yknkwj4R92sU9hja2sGJcBHP+KoJXTJEOC8Cq87MpQk1hbW0tLPEGKSBpFX
2BEs0gqW/QBV0tYNrKNLWhmfcaT4u1S30mOFTbJl4kY9Ck8zcYxz2bH2I+cLl7Zpj6eCH88EQDOo
PS3OQ4Xg5K/PTC6sDOw9ibUFs57CDWjSTWPCoiEjwD6Wo/7SpcHHrgg/Sw1KG2oWUrylf0wF05HO
F+vWHu1j7aBBauRE26tUdABtA0EJcu+qnpZRERVI2hPtKF2D7hy8903o0XAORWOde0juCzUij0rd
kXOZHfvH0OftbYYIDeeQRCwAMZwo3lHa0jsk7vGZDomxqvIkW+Z+H5+UH9NJE3JbjpcQTM/GcmyS
vk2tvjAxaU9JKZ/MbOnRujoJJP85mSWndnIYis6fdkPXfv3nzUvON+Ufx975pjU5PDs6Zwbc0sqZ
7XLf3bR9KWrNnyrvUnuoFd2OAtoDx36EdV7vcAe+AKPYado0XDr7NZrc8WzZG6FBtTRJ9fiE03Sr
ZUm81nSsFJ0ByzE0QEwHsYF2u6e/oE0XbSTZb2ikto0r9aDZyfhBZXVDbI0eXAool7DjEMpb0BND
WDlobIxuWeCLW7qqon+XpcO5zFnLTKeaaPUiYTZ8RGmoyr0tv8ZnGfbi2NjxtB4IAGpq89wND5nn
qNPgyXrJqMwh5t3SL7ZH76NxedNkpb+4THAmZxK73pwaWE7ok+x+zcChuY/SISXtIYEBTbB3Gbba
5p8vvPWDE2++8GBtBe+2oZuM8n9YLTLU3ZUIfOeSyKlZwxMabsuC1fO91U7efTa48JrREa/wHSHr
JB1LC445UsFTYTM3Hy0tuqT5bRbY2rpsknEzhrFctXHxons6aNTSJ97bQg9Mbs6CfYUumxL2bVbR
ywyD5Cg4GYByh2xJ+7ZZGjm+69xIqAnsDmjlaMZPQrfvklh9qLIgP2CnCJaZ4WUnGSucVXr92GB6
Xk164m84Je81izjVf75GSHj/491pEcwkhGE4Ls2fHy5Sn1ZhhQTGvnBGZMeMYuMuFA/1pLeHKujQ
29Tee2nMCnRG9QcAfgPlStQty05Ye8BaIQ0AO9vGNekmnj0wSPNSjrVWiebVKUAFx66gQSWO+Aun
s+7S3jU9yJF0TeRegRQ/xE14ho/8Lm91a5fXpyDtTrpDn7MuGDP3BvnMym83jUzdLb2Gz2OQ2ojZ
xunJQTFXDcTh0OU/EhEQoktPV4JZFPC3aNpgBMpWhqInL1Q03iYWi1wcMpDRQoIoGJUjU8qtAzx3
dUr1HNI1PcD9mAFXVTH8zDB4rwlY1Vn4rtPa6gT4djO2cXB2pOmv2jGwnnTB3M2MJwk4jD4rBwkW
EqyBYbeMkEnddQaTkaDr+60xbCzGQ8sSIf3SLSK1IOP4vZwtfD21zhoUjL2oVIDwEnwzfGH8Q1Em
xTFnQqNjg3GlttM4NN0Lq2fOxlBmpSEVOTNaB/4bhFhmJLTQpL2Ek77RCApblE0pb6fcc1ZRqAeI
RsL3rVmzbNTDLEz9bAxD80nFxjJs1LQgKUlhBzPp0OnOvdeZbx0+mQE8dENG0CpLGaaJlqnVdQey
guxesUCdcr2EfKvdJb1Qd1VJPIUKknxtGaspS+pbywbPpWvM2ZEJ504uCACH30aeuRE52qEIED9k
lf9ixrMJlV76Q1gGh0pCWAtH/V3aKPFMw3EfJ1W9ygYNhp1Fj3U0mHB2s6CsISvsGCnnvimeUyON
7ko0njmqqY2BF3iZ1aw8fgpFpzOPNTHuadm1x94KGXQk/RdHtA4EJOlv8Avri9FI4yczPAShFuAt
YEJW1ESsXf+KyGvrpNErmo98Pw6c4nikKHuNmvM3diMFcF2zEuPEaYkmYt88muaYboIRebPToNUd
B18/c3HV4p+fYhazH59i16Rv7gpl29eGzQ8VKa10AMVxV15syeFgSCGRF3brEIE2ZbdsSpcJw9HC
rjLrDtHRI4N1e2GUNWlmPfLQ0QM+JWjrr1He3g2mXR3NyKKV6d1rafZgGVH2BLhHgrZ70I0o2IXo
MWk2BKTMqxrYj8JGpTo92+ZG8dREyt6Cr3MX13XWrACJh8gS92Q58U74bX+nYu8N5fFFT0z3ySff
OOdtvmWwjuVDRNWMDkfANRHdxMC9WBqdGoiftPUV3ZlZDiCSTd3X8crRmF94gtyGIYC572oehNve
2VTaqFCKkAfglbmPJgTAbCHLjB/sZ3d2i2pvDD1KJxKXGPi0H5xi2kdRPD1JUTK183USngYD2W3x
0GUNrXctD55Rp5bAoPi5CeOMp9R7lCBF1xRBWEWY9O9dQqT3TL9wdHisbjrQ4k6k+hkLx7RKdRMz
hwwXvarofNjmu1piIA4QxJ9kyTm/CywkRqMeQYxyXtPczy5+i6sEHZ5/dEyMM0W+y1yzP4r5OONH
Ftqs0UUlN482bI5Ml0ZMy4YewrZ2h4bxHTtXmDGhiCnocEBwmg+1cpMk3TbjsLdIndTDF5nDuNUZ
MZMX02xVUKWLptGy23qI6Wv02kvY5R0OEeab1cjgyJEtZQaHDgDF9hGYPQEU5dGeVdmeh2CYfEV7
3UrS15AWIkzs5YLMS6irWYgXt5cgdYOybPBktvEOKwYuCT96F0DhXJSDbq6SFvMKUzhmRYlLDVt7
p47Z5APXYYXx47W3E/GYywboRm76h7DI6jvipBdOjpW96cv0FQsbOy6Subymwd/wRPqiJ3Ygn2fA
rnf0rHQWu4fgkdvkORH2Zxo24lzOf2tKF7rQdCnLxDwkNDOfmGvHa19YFnaTlxTFFnDq2rz3gnmc
XZEuoWpwm56eKt5CN74oRjL4ZSm/rfirV/WfZankQ/RiEE90CGpkFMOuicycSK23EKfKsqmqmUpg
Q6RxMnM7drZaCT1Xz9aUMHfNG4Q7EcLRuKfuYht40WpcGnAG6lPsm3LlZTp4C/bfob6aadPwCeJ+
scSJFO19O3su/JyoZj3TD4X+1JkAhPPcDD8oMP8lyp7Jz0+TD/u9yZs3YUbqOKZGtXGakcgR5te+
CMJbnTDhB3JH98T7yY0PzJrltRhfYo/bjsNRwITxPQwmbp64yxDXimw5soqf0iSLMVx8KIbUWUIz
cnazjwlmfn5PXMOED2QABG5Vj22j/A2Rkxr8QTc5o1fqCACgPdmFA2cyPHcw/KN3WWjYa8UZatkq
N92mGbjrzO/mEC0RvEcGiyex7xw4cAU9h+qNPoWBmLsALhCCtc1izPrA3uSWnBikJ6EgLbNRT0zP
bfPCaWVPtpLAHhc8R16jrZmrJ7hSduXYR7TB7PQoi5FjIPXTooU3vks1xuyCzIKVGYnuIooNtMkc
EVgdrBL0N9DfK+9+sGmcWl2W4NrtmlVrmd6BCDG8HzamJUegsAXdZbDq9N2qKVHG50lyNtQ4bE10
LylJT4vrsXm0PzVY7fYU748TwunlOOIXz7TRuAWxnLjjtmij1yTqE8QaSj8ZaAImjelp76D3zPN6
6cvRO2l9Od32XewjWMWAjjmYwyzBMbtJmB8cTKiirj8g/DZ2uJqGvSs4JMRNJBEHOP2tIKJqolm8
1jGzoKbqL8wQXC6aizczZmqlt/1tUgw1vSbza1LCUowHMb6zxuzOr9BlMBpjTcPjeIkruXHdF2K+
sveK3vmqSWxSYIO23knO7t92yv9nJku/vZDVp+YTok1yjR/aLwiEv9Rt0vxOSpv/9YpIe8r/e//R
vyPX/vob/cuX60/+T2ZViqr2u1PK79/q+gv/07dIPvG62jfmYKZ7Q43mSMO0IZjNH//6L5DbCdC5
/jN89xtLKmlB+/n2zxR4zMa+u0Z/dxX++QV+u5z//N/86RW85i2WYt4GP8z/RM8zZuzZn8Z119/o
P16DH77Dn64Bs31bSsf89hrpDnx/DVyukWBoa+BiuH7QGf8fuQZ/P7TUdWrG/8pF+OFbfHcRjBsc
MRZzQQYq8wff8PuLoOSNsuj6GVyGbx+/3EWYJxQ/eRUs+8a0uAw04b69yB9uBeneIMUTTEJges0f
3+69//uPww/v47flYv/GDBfg009eBNO6oa0LEUv89iJ/uAhCiJv5GrlMyq+3yrdF6Fe6CMwH+aV/
6oEAm8m7LG0m8tcX+eMD4Zo39BUZ9Ou//fuvtyq4M3zqpy4CtwLrvkKs8NvzAPLt+1UBIimwIPov
KBSuH/9T28PfPg+O4/I7/9RFsMQNyFNhm+b8hvPBVf3+IjgsnabicTF+uVdPRvXPLonmrECxHMex
f1v4f1gNHMizdHeVcn67RX65i0A/hlPNT90CpnNj2GwMnAD+8hYgG/BGouBBj/Dbmnn9gb/SkiiF
8dOrgboBf4lOaQYKzh8/PAiuujEVRyUOU992x29r8C90FWgKf1umv+ke/lsnZp4Hlx4fU6G/vAjM
C27smfE3D6G46X6hVy8Y29K1/KknwVA3tDdtLNU/VAqKrYAIezzf5rfr8uu9fJff7SdfvqnfoDai
ZJqHNN9vAq5gpyT0wlAzCpqPX+9kyP36XyyVfthN/1QlzD4eFvu/3gyUeWNZyB5x3f9v5s5tuW0b
CMOvoifgkARFijeZ6TjTJu047fSQTC9hibE4lkkPKSdxn74fCFAWILl1u7oAkytbXpHgYg///ruI
VQmKVSoOCNIkyyFyYgTsuw6iolWdMCeY+RMrZwet+4nJElBtlG6FosDa1ymdDy4tDlYhy4qkXDKn
E0sZnSUsmNUuNQV1YgABQ0F0l28RyJiJCYE2ofVOV3QWIYeLLF2FoiRjrjOyALfjw5igSDg3WeF4
4lMCTJk4Oq6SZV4ppvq6wJCnPHYLqyVKQLgErdsqSXxKwABdqVsoKsx+SdEUTpi9/FXAYQIjGkzB
mYroDGKeErxIDQKRoVGGZRAZVWVSpRmQCtO4pyu6yCjPCOjkT6/KChyg4G2bK9gJBipgQJXxinYV
osNLGAVfiJ1inpAGKkZTkwYfG4IKzCzFEQAi2Me3QUhEMQGMTjl0mLHPmZu7ItWYrtAb1IkCQyaB
dPFjdKuQk8pLU0QioxV8rpox+Id3fawLOAWY9EQO0RYU2KSFFC0wTiHLVIVaWV0IDAJTKxL2iQI3
i9EgGvslypQVsGBObe2QBARugSwBAB3HkzsgIT6DCMdbvApFwiEMHLhT2FpBCKMzdizJYInWBA/T
gkdkETl5wLTiibSAXWBsPicgnS8jZClqwDxWc6ZKdM+PeoodYgouAnDqsoMTzBD4mFaulYEUD7Yy
LtQMSKcUawElhJyUu6rcLghsISVmUCXjFGOto9B/qiyyL4BO8f4cQke66CDCIDrIshKTuFQGX5yj
h7h0QcECEK/Ckko6bxpexUHjvejAZNSKcsNcibcmOCa7aJgCUrtIPJzTSjRnA6ZKd7wKxMtL02po
6szTFV+MYEI46SqopGSidlbPpUWeMlwFbAaTy5/hhch2BBGMDeIFdmGFC8yXhMsvoMopxTUCyTp1
WUWEupBlYl0AVeYRa05WOxsvV8CpBJNMd7UbIr4KA40+pThryBOAEiQZOMbbCksMBhUMjhezz2/X
OyKzyB52IOf/3wqkjimVdv6FliCHc5NzZhih8nRFV2bPVZlJ376idkpbacUBs4eX7CkBlRUGWNBP
5uKk+HxjgTmXewUOk4V2qRxoHGSONnMGY3H0z4j2QE63nxRTLwCLoRRRVnA0g2ArUGkmWQCiiBZN
ZpSiOVdWljhi7tnqSwUj016+PQQ+oO5AqFzHWm9HF0x3uGgVjEGghRQenvWJJ5QT6i+gB2kKz2te
pcgCJAb6SAFFWNoqVxU275lYc2wWJ0ZmBfkgL6MDkYD/MqlFUAoOGuUTwFmrBqFFMCADnAPWwSpB
fKvAPpZaBEho4EQAZTzqdAWrUBFGc+Qk286tkvVDEXkHowvSZIEIqSDSKJbzjg/iRJ6daVrmwBu3
4DE9PyMVxGkCATKn+3JG7HMhybMFKWpCc3yBxfyvFvEVS3XogLnatrvN1PvSNuO5FpmXPjA3fZz+
3jV8GBq76erwPmhaYex3P7fGvPF4ShPT7uiXM/Nu+h735+4BT7/a+675qeYfvmubQQ9rhhlNXTnu
Nj/oexpovtvpG32vvXlwU/PE852cTJs7eMR/ETzeBXJNf4NY7tD+1Xe+4KlnQC74TnccIjnfou1G
MBR0qeQrztv53A9d6921pfWKZfe7ftCbfr5Lc9eWJSqX3HXNet+uH/ee8ImQLhX+ttkxh3BojiXb
djCxZDcUcdF/XlzRfHt/4y+7pZRLv+V7Vr3deO/TsVOlkn9o+uHWv2XyJcN8lEp+efLjy816r9rq
7zd66ylgZul50hvmtNa261t/R1r+o1h0t2l1YEUsp04suf/qq4Xt5ZGK/enUNllGvFgwAh7Xd0+z
fk1mzzLLpKKZFNKOJ8tsWcxS2de67TzrAUvvEu7lWg9PO91tjpfDkavktzyOek3XcbPfezrtiDti
+e2aMQ7a7y61dBC5aHzB2O89zXb0S7nscWz5//DQeoueAUfOPzjbSPwq23SN6P5xCEUbupj4xvtu
H9gQV3GXSv7Q3Aw6iJ5cGVcu+ov2/ZarjMoFf1280/cP47b13TryTZ3pEvJ/bIax8SwVQLspXFxC
+HXzrV17bgzhhj9yCeF/cmbZLGnKD2ypQSya6ZzbxZVmOF3rezOHZl/mC97qu3DvW9atVPzPnB3j
LYuFX8Vi73ZEJH5W49A8seihuQ0b+CfEXCr4l6brxqfdFx2kCbklsUjF/7rtN83i/Xji22wtXCr+
N04dOK+IDj+7zBecKqKDZKTif2f1m3FsvJDCsSXksr/5WaVjqkrl/rHX2+PNQ+e/QWqlYj82wz2e
bRZkrJWrDIolt2Q2gXorCyxKRX/S+J3udu9vTUcDFQtvxv3i47mbt+QBsfx2XPeM5vEiN1eDEct+
6jkp4NZ7mxbF+2fJ55CmQzPoKf40z0M592c+uGY+sd41enjzNwAAAP//</cx:binary>
              </cx:geoCache>
            </cx:geography>
          </cx:layoutPr>
          <cx:valueColors>
            <cx:minColor>
              <a:schemeClr val="accent2">
                <a:lumMod val="40000"/>
                <a:lumOff val="60000"/>
              </a:schemeClr>
            </cx:minColor>
            <cx:midColor>
              <a:schemeClr val="accent6"/>
            </cx:midColor>
            <cx:maxColor>
              <a:schemeClr val="accent5">
                <a:lumMod val="60000"/>
                <a:lumOff val="40000"/>
              </a:schemeClr>
            </cx:max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281940</xdr:colOff>
      <xdr:row>2</xdr:row>
      <xdr:rowOff>76200</xdr:rowOff>
    </xdr:from>
    <xdr:to>
      <xdr:col>10</xdr:col>
      <xdr:colOff>434340</xdr:colOff>
      <xdr:row>15</xdr:row>
      <xdr:rowOff>152400</xdr:rowOff>
    </xdr:to>
    <xdr:graphicFrame macro="">
      <xdr:nvGraphicFramePr>
        <xdr:cNvPr id="2" name="Chart 1">
          <a:extLst>
            <a:ext uri="{FF2B5EF4-FFF2-40B4-BE49-F238E27FC236}">
              <a16:creationId xmlns:a16="http://schemas.microsoft.com/office/drawing/2014/main" id="{8DE22352-F608-4DE3-8852-9D778B0AF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205740</xdr:colOff>
      <xdr:row>0</xdr:row>
      <xdr:rowOff>160020</xdr:rowOff>
    </xdr:from>
    <xdr:to>
      <xdr:col>12</xdr:col>
      <xdr:colOff>510540</xdr:colOff>
      <xdr:row>13</xdr:row>
      <xdr:rowOff>106680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FD2DDE0-0C7F-48E5-BA3E-B48558CAF6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4320" y="160020"/>
              <a:ext cx="4572000" cy="2324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480060</xdr:colOff>
      <xdr:row>0</xdr:row>
      <xdr:rowOff>106680</xdr:rowOff>
    </xdr:from>
    <xdr:to>
      <xdr:col>7</xdr:col>
      <xdr:colOff>441960</xdr:colOff>
      <xdr:row>14</xdr:row>
      <xdr:rowOff>13335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E8533BD-3C2B-4598-B277-BC2E56A837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710940" y="106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312420</xdr:colOff>
      <xdr:row>3</xdr:row>
      <xdr:rowOff>38100</xdr:rowOff>
    </xdr:from>
    <xdr:to>
      <xdr:col>8</xdr:col>
      <xdr:colOff>312420</xdr:colOff>
      <xdr:row>16</xdr:row>
      <xdr:rowOff>127635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821CFB2A-8300-4D0A-B39F-0BED31FCB31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191000" y="586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182880</xdr:colOff>
      <xdr:row>5</xdr:row>
      <xdr:rowOff>152400</xdr:rowOff>
    </xdr:from>
    <xdr:to>
      <xdr:col>9</xdr:col>
      <xdr:colOff>182880</xdr:colOff>
      <xdr:row>19</xdr:row>
      <xdr:rowOff>59055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D04E497-8D16-43CC-B93C-5F43A452286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71060" y="1066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137160</xdr:colOff>
      <xdr:row>0</xdr:row>
      <xdr:rowOff>99060</xdr:rowOff>
    </xdr:from>
    <xdr:to>
      <xdr:col>9</xdr:col>
      <xdr:colOff>594360</xdr:colOff>
      <xdr:row>15</xdr:row>
      <xdr:rowOff>53340</xdr:rowOff>
    </xdr:to>
    <xdr:graphicFrame macro="">
      <xdr:nvGraphicFramePr>
        <xdr:cNvPr id="2" name="Chart 1">
          <a:extLst>
            <a:ext uri="{FF2B5EF4-FFF2-40B4-BE49-F238E27FC236}">
              <a16:creationId xmlns:a16="http://schemas.microsoft.com/office/drawing/2014/main" id="{8677305B-A2C1-404A-AD0C-55B17424B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289560</xdr:colOff>
      <xdr:row>1</xdr:row>
      <xdr:rowOff>121920</xdr:rowOff>
    </xdr:from>
    <xdr:to>
      <xdr:col>11</xdr:col>
      <xdr:colOff>137160</xdr:colOff>
      <xdr:row>14</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52050AD-AE60-43E7-B8E3-1531F90FDA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5840" y="304800"/>
              <a:ext cx="3505200" cy="2255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441960</xdr:colOff>
      <xdr:row>1</xdr:row>
      <xdr:rowOff>83820</xdr:rowOff>
    </xdr:from>
    <xdr:to>
      <xdr:col>9</xdr:col>
      <xdr:colOff>525780</xdr:colOff>
      <xdr:row>13</xdr:row>
      <xdr:rowOff>114300</xdr:rowOff>
    </xdr:to>
    <xdr:graphicFrame macro="">
      <xdr:nvGraphicFramePr>
        <xdr:cNvPr id="2" name="Chart 1">
          <a:extLst>
            <a:ext uri="{FF2B5EF4-FFF2-40B4-BE49-F238E27FC236}">
              <a16:creationId xmlns:a16="http://schemas.microsoft.com/office/drawing/2014/main" id="{05833539-5F4A-47E0-B478-402DECB00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19</xdr:row>
      <xdr:rowOff>0</xdr:rowOff>
    </xdr:from>
    <xdr:to>
      <xdr:col>1</xdr:col>
      <xdr:colOff>320040</xdr:colOff>
      <xdr:row>21</xdr:row>
      <xdr:rowOff>0</xdr:rowOff>
    </xdr:to>
    <xdr:graphicFrame macro="">
      <xdr:nvGraphicFramePr>
        <xdr:cNvPr id="2" name="Chart 1">
          <a:extLst>
            <a:ext uri="{FF2B5EF4-FFF2-40B4-BE49-F238E27FC236}">
              <a16:creationId xmlns:a16="http://schemas.microsoft.com/office/drawing/2014/main" id="{08644128-E2C1-414E-B79A-5F1C3CFF8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19</xdr:row>
      <xdr:rowOff>7620</xdr:rowOff>
    </xdr:from>
    <xdr:to>
      <xdr:col>4</xdr:col>
      <xdr:colOff>510540</xdr:colOff>
      <xdr:row>21</xdr:row>
      <xdr:rowOff>30480</xdr:rowOff>
    </xdr:to>
    <xdr:graphicFrame macro="">
      <xdr:nvGraphicFramePr>
        <xdr:cNvPr id="3" name="Chart 2">
          <a:extLst>
            <a:ext uri="{FF2B5EF4-FFF2-40B4-BE49-F238E27FC236}">
              <a16:creationId xmlns:a16="http://schemas.microsoft.com/office/drawing/2014/main" id="{0DE6C511-A432-4C88-9CC4-A320AD6D5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137160</xdr:colOff>
      <xdr:row>19</xdr:row>
      <xdr:rowOff>3810</xdr:rowOff>
    </xdr:from>
    <xdr:to>
      <xdr:col>7</xdr:col>
      <xdr:colOff>807720</xdr:colOff>
      <xdr:row>21</xdr:row>
      <xdr:rowOff>15240</xdr:rowOff>
    </xdr:to>
    <xdr:graphicFrame macro="">
      <xdr:nvGraphicFramePr>
        <xdr:cNvPr id="4" name="Chart 3">
          <a:extLst>
            <a:ext uri="{FF2B5EF4-FFF2-40B4-BE49-F238E27FC236}">
              <a16:creationId xmlns:a16="http://schemas.microsoft.com/office/drawing/2014/main" id="{EED76E19-428A-4292-978A-149E12E5F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19</xdr:row>
      <xdr:rowOff>3810</xdr:rowOff>
    </xdr:from>
    <xdr:to>
      <xdr:col>10</xdr:col>
      <xdr:colOff>800100</xdr:colOff>
      <xdr:row>21</xdr:row>
      <xdr:rowOff>7620</xdr:rowOff>
    </xdr:to>
    <xdr:graphicFrame macro="">
      <xdr:nvGraphicFramePr>
        <xdr:cNvPr id="5" name="Chart 4">
          <a:extLst>
            <a:ext uri="{FF2B5EF4-FFF2-40B4-BE49-F238E27FC236}">
              <a16:creationId xmlns:a16="http://schemas.microsoft.com/office/drawing/2014/main" id="{A69F6F25-71C7-403F-8AD7-DFF841E52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205740</xdr:colOff>
      <xdr:row>19</xdr:row>
      <xdr:rowOff>3810</xdr:rowOff>
    </xdr:from>
    <xdr:to>
      <xdr:col>13</xdr:col>
      <xdr:colOff>914400</xdr:colOff>
      <xdr:row>21</xdr:row>
      <xdr:rowOff>7620</xdr:rowOff>
    </xdr:to>
    <xdr:graphicFrame macro="">
      <xdr:nvGraphicFramePr>
        <xdr:cNvPr id="6" name="Chart 5">
          <a:extLst>
            <a:ext uri="{FF2B5EF4-FFF2-40B4-BE49-F238E27FC236}">
              <a16:creationId xmlns:a16="http://schemas.microsoft.com/office/drawing/2014/main" id="{F97584D6-10E7-4C18-910D-178539E6B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228600</xdr:colOff>
      <xdr:row>3</xdr:row>
      <xdr:rowOff>99060</xdr:rowOff>
    </xdr:from>
    <xdr:to>
      <xdr:col>16</xdr:col>
      <xdr:colOff>68580</xdr:colOff>
      <xdr:row>12</xdr:row>
      <xdr:rowOff>152400</xdr:rowOff>
    </xdr:to>
    <xdr:grpSp>
      <xdr:nvGrpSpPr>
        <xdr:cNvPr id="34" name="Group 33">
          <a:extLst>
            <a:ext uri="{FF2B5EF4-FFF2-40B4-BE49-F238E27FC236}">
              <a16:creationId xmlns:a16="http://schemas.microsoft.com/office/drawing/2014/main" id="{92E16F82-E9C8-4677-913C-5B9963A10EB1}"/>
            </a:ext>
          </a:extLst>
        </xdr:cNvPr>
        <xdr:cNvGrpSpPr/>
      </xdr:nvGrpSpPr>
      <xdr:grpSpPr>
        <a:xfrm>
          <a:off x="228600" y="647700"/>
          <a:ext cx="9593580" cy="1699260"/>
          <a:chOff x="228600" y="647700"/>
          <a:chExt cx="9593580" cy="1874520"/>
        </a:xfrm>
      </xdr:grpSpPr>
      <xdr:grpSp>
        <xdr:nvGrpSpPr>
          <xdr:cNvPr id="8" name="Group 7">
            <a:extLst>
              <a:ext uri="{FF2B5EF4-FFF2-40B4-BE49-F238E27FC236}">
                <a16:creationId xmlns:a16="http://schemas.microsoft.com/office/drawing/2014/main" id="{FF80D8C4-C175-46F8-8D6B-1D849BE95DBB}"/>
              </a:ext>
            </a:extLst>
          </xdr:cNvPr>
          <xdr:cNvGrpSpPr/>
        </xdr:nvGrpSpPr>
        <xdr:grpSpPr>
          <a:xfrm>
            <a:off x="228600" y="647700"/>
            <a:ext cx="1798320" cy="1836420"/>
            <a:chOff x="198120" y="647700"/>
            <a:chExt cx="2202180" cy="1798320"/>
          </a:xfrm>
        </xdr:grpSpPr>
        <xdr:sp macro="" textlink="">
          <xdr:nvSpPr>
            <xdr:cNvPr id="3" name="Rectangle: Rounded Corners 2">
              <a:extLst>
                <a:ext uri="{FF2B5EF4-FFF2-40B4-BE49-F238E27FC236}">
                  <a16:creationId xmlns:a16="http://schemas.microsoft.com/office/drawing/2014/main" id="{652410D7-85CD-448A-9D59-01085402CE74}"/>
                </a:ext>
              </a:extLst>
            </xdr:cNvPr>
            <xdr:cNvSpPr/>
          </xdr:nvSpPr>
          <xdr:spPr>
            <a:xfrm>
              <a:off x="243840" y="647700"/>
              <a:ext cx="2156460" cy="312536"/>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F529FEFC-DFCB-4592-ADC3-D434EE8CF5FA}"/>
                </a:ext>
              </a:extLst>
            </xdr:cNvPr>
            <xdr:cNvSpPr/>
          </xdr:nvSpPr>
          <xdr:spPr>
            <a:xfrm>
              <a:off x="198120" y="982980"/>
              <a:ext cx="2186940" cy="14630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8">
          <xdr:nvSpPr>
            <xdr:cNvPr id="5" name="Rectangle: Rounded Corners 4">
              <a:extLst>
                <a:ext uri="{FF2B5EF4-FFF2-40B4-BE49-F238E27FC236}">
                  <a16:creationId xmlns:a16="http://schemas.microsoft.com/office/drawing/2014/main" id="{01953D9E-DE9F-4B8C-8603-0818B76172D5}"/>
                </a:ext>
              </a:extLst>
            </xdr:cNvPr>
            <xdr:cNvSpPr/>
          </xdr:nvSpPr>
          <xdr:spPr>
            <a:xfrm>
              <a:off x="297180" y="1066800"/>
              <a:ext cx="2004060" cy="39067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CE44D1E-5F9F-4697-9935-F6D56DF4DDD6}"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$1,342,420.85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7" name="Rectangle: Rounded Corners 6">
              <a:extLst>
                <a:ext uri="{FF2B5EF4-FFF2-40B4-BE49-F238E27FC236}">
                  <a16:creationId xmlns:a16="http://schemas.microsoft.com/office/drawing/2014/main" id="{1A13E4B0-9891-4DA0-81EC-B1B2866DAB59}"/>
                </a:ext>
              </a:extLst>
            </xdr:cNvPr>
            <xdr:cNvSpPr/>
          </xdr:nvSpPr>
          <xdr:spPr>
            <a:xfrm>
              <a:off x="259080" y="1882139"/>
              <a:ext cx="2065020" cy="304723"/>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9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 name="Group 9">
            <a:extLst>
              <a:ext uri="{FF2B5EF4-FFF2-40B4-BE49-F238E27FC236}">
                <a16:creationId xmlns:a16="http://schemas.microsoft.com/office/drawing/2014/main" id="{DC0E9F56-3B1A-4EED-A8C4-7FD3B0387C33}"/>
              </a:ext>
            </a:extLst>
          </xdr:cNvPr>
          <xdr:cNvGrpSpPr/>
        </xdr:nvGrpSpPr>
        <xdr:grpSpPr>
          <a:xfrm>
            <a:off x="2156460" y="662940"/>
            <a:ext cx="1798320" cy="1836420"/>
            <a:chOff x="198120" y="647700"/>
            <a:chExt cx="2202180" cy="1798320"/>
          </a:xfrm>
        </xdr:grpSpPr>
        <xdr:sp macro="" textlink="">
          <xdr:nvSpPr>
            <xdr:cNvPr id="11" name="Rectangle: Rounded Corners 10">
              <a:extLst>
                <a:ext uri="{FF2B5EF4-FFF2-40B4-BE49-F238E27FC236}">
                  <a16:creationId xmlns:a16="http://schemas.microsoft.com/office/drawing/2014/main" id="{038D5DF0-02B6-4EEA-A391-71437F43718D}"/>
                </a:ext>
              </a:extLst>
            </xdr:cNvPr>
            <xdr:cNvSpPr/>
          </xdr:nvSpPr>
          <xdr:spPr>
            <a:xfrm>
              <a:off x="243840" y="647700"/>
              <a:ext cx="2156460" cy="312536"/>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2" name="Rectangle: Rounded Corners 11">
              <a:extLst>
                <a:ext uri="{FF2B5EF4-FFF2-40B4-BE49-F238E27FC236}">
                  <a16:creationId xmlns:a16="http://schemas.microsoft.com/office/drawing/2014/main" id="{66EDC260-9D34-495F-9354-3F77E13AB11E}"/>
                </a:ext>
              </a:extLst>
            </xdr:cNvPr>
            <xdr:cNvSpPr/>
          </xdr:nvSpPr>
          <xdr:spPr>
            <a:xfrm>
              <a:off x="198120" y="982980"/>
              <a:ext cx="2186940" cy="14630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8">
          <xdr:nvSpPr>
            <xdr:cNvPr id="13" name="Rectangle: Rounded Corners 12">
              <a:extLst>
                <a:ext uri="{FF2B5EF4-FFF2-40B4-BE49-F238E27FC236}">
                  <a16:creationId xmlns:a16="http://schemas.microsoft.com/office/drawing/2014/main" id="{90808533-5997-4675-A032-9BC6FF1EA64F}"/>
                </a:ext>
              </a:extLst>
            </xdr:cNvPr>
            <xdr:cNvSpPr/>
          </xdr:nvSpPr>
          <xdr:spPr>
            <a:xfrm>
              <a:off x="297180" y="1066800"/>
              <a:ext cx="2004060" cy="39067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C02411F-050D-45C4-9ECC-3DB4051F7CDE}"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$175,234.44 </a:t>
              </a:fld>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14" name="Rectangle: Rounded Corners 13">
              <a:extLst>
                <a:ext uri="{FF2B5EF4-FFF2-40B4-BE49-F238E27FC236}">
                  <a16:creationId xmlns:a16="http://schemas.microsoft.com/office/drawing/2014/main" id="{BD0F7412-AB19-452A-889A-2958EA1662DE}"/>
                </a:ext>
              </a:extLst>
            </xdr:cNvPr>
            <xdr:cNvSpPr/>
          </xdr:nvSpPr>
          <xdr:spPr>
            <a:xfrm>
              <a:off x="259080" y="1882139"/>
              <a:ext cx="2065020" cy="304723"/>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9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5" name="Group 14">
            <a:extLst>
              <a:ext uri="{FF2B5EF4-FFF2-40B4-BE49-F238E27FC236}">
                <a16:creationId xmlns:a16="http://schemas.microsoft.com/office/drawing/2014/main" id="{7C035CDF-9EE6-4D40-A8EB-CB995601EC6E}"/>
              </a:ext>
            </a:extLst>
          </xdr:cNvPr>
          <xdr:cNvGrpSpPr/>
        </xdr:nvGrpSpPr>
        <xdr:grpSpPr>
          <a:xfrm>
            <a:off x="4122420" y="678180"/>
            <a:ext cx="1798320" cy="1836420"/>
            <a:chOff x="198120" y="647700"/>
            <a:chExt cx="2202180" cy="1798320"/>
          </a:xfrm>
        </xdr:grpSpPr>
        <xdr:sp macro="" textlink="">
          <xdr:nvSpPr>
            <xdr:cNvPr id="16" name="Rectangle: Rounded Corners 15">
              <a:extLst>
                <a:ext uri="{FF2B5EF4-FFF2-40B4-BE49-F238E27FC236}">
                  <a16:creationId xmlns:a16="http://schemas.microsoft.com/office/drawing/2014/main" id="{23AED84E-4B96-4265-ADA4-C7019312255E}"/>
                </a:ext>
              </a:extLst>
            </xdr:cNvPr>
            <xdr:cNvSpPr/>
          </xdr:nvSpPr>
          <xdr:spPr>
            <a:xfrm>
              <a:off x="243840" y="647700"/>
              <a:ext cx="2156460" cy="312536"/>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7" name="Rectangle: Rounded Corners 16">
              <a:extLst>
                <a:ext uri="{FF2B5EF4-FFF2-40B4-BE49-F238E27FC236}">
                  <a16:creationId xmlns:a16="http://schemas.microsoft.com/office/drawing/2014/main" id="{40189169-FA12-46CB-BF4C-D689A92E4198}"/>
                </a:ext>
              </a:extLst>
            </xdr:cNvPr>
            <xdr:cNvSpPr/>
          </xdr:nvSpPr>
          <xdr:spPr>
            <a:xfrm>
              <a:off x="198120" y="982980"/>
              <a:ext cx="2186940" cy="14630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18" name="Rectangle: Rounded Corners 17">
              <a:extLst>
                <a:ext uri="{FF2B5EF4-FFF2-40B4-BE49-F238E27FC236}">
                  <a16:creationId xmlns:a16="http://schemas.microsoft.com/office/drawing/2014/main" id="{12C99820-32F6-47E9-94C2-27C5315D4E91}"/>
                </a:ext>
              </a:extLst>
            </xdr:cNvPr>
            <xdr:cNvSpPr/>
          </xdr:nvSpPr>
          <xdr:spPr>
            <a:xfrm>
              <a:off x="297180" y="1066800"/>
              <a:ext cx="2004060" cy="39067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AF8366B-E8B5-461E-BDCF-E5166E46FB6D}"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22313</a:t>
              </a:fld>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19" name="Rectangle: Rounded Corners 18">
              <a:extLst>
                <a:ext uri="{FF2B5EF4-FFF2-40B4-BE49-F238E27FC236}">
                  <a16:creationId xmlns:a16="http://schemas.microsoft.com/office/drawing/2014/main" id="{E533B9B5-C725-4977-8CB6-03516316CEE0}"/>
                </a:ext>
              </a:extLst>
            </xdr:cNvPr>
            <xdr:cNvSpPr/>
          </xdr:nvSpPr>
          <xdr:spPr>
            <a:xfrm>
              <a:off x="259080" y="1882139"/>
              <a:ext cx="2065020" cy="304723"/>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9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0" name="Group 19">
            <a:extLst>
              <a:ext uri="{FF2B5EF4-FFF2-40B4-BE49-F238E27FC236}">
                <a16:creationId xmlns:a16="http://schemas.microsoft.com/office/drawing/2014/main" id="{BE01B488-1590-43F6-AD60-50D43E48D7F8}"/>
              </a:ext>
            </a:extLst>
          </xdr:cNvPr>
          <xdr:cNvGrpSpPr/>
        </xdr:nvGrpSpPr>
        <xdr:grpSpPr>
          <a:xfrm>
            <a:off x="6057900" y="678180"/>
            <a:ext cx="1798320" cy="1836420"/>
            <a:chOff x="198120" y="647700"/>
            <a:chExt cx="2202180" cy="1798320"/>
          </a:xfrm>
        </xdr:grpSpPr>
        <xdr:sp macro="" textlink="">
          <xdr:nvSpPr>
            <xdr:cNvPr id="21" name="Rectangle: Rounded Corners 20">
              <a:extLst>
                <a:ext uri="{FF2B5EF4-FFF2-40B4-BE49-F238E27FC236}">
                  <a16:creationId xmlns:a16="http://schemas.microsoft.com/office/drawing/2014/main" id="{6FAEA456-C51A-4A8B-9A84-2EB5F3DB23DF}"/>
                </a:ext>
              </a:extLst>
            </xdr:cNvPr>
            <xdr:cNvSpPr/>
          </xdr:nvSpPr>
          <xdr:spPr>
            <a:xfrm>
              <a:off x="243840" y="647700"/>
              <a:ext cx="2156460" cy="312536"/>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NO</a:t>
              </a:r>
              <a:r>
                <a:rPr lang="en-US" sz="12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542224B1-2C81-4FB1-85AF-8A7E5F1D6063}"/>
                </a:ext>
              </a:extLst>
            </xdr:cNvPr>
            <xdr:cNvSpPr/>
          </xdr:nvSpPr>
          <xdr:spPr>
            <a:xfrm>
              <a:off x="198120" y="982980"/>
              <a:ext cx="2186940" cy="14630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23" name="Rectangle: Rounded Corners 22">
              <a:extLst>
                <a:ext uri="{FF2B5EF4-FFF2-40B4-BE49-F238E27FC236}">
                  <a16:creationId xmlns:a16="http://schemas.microsoft.com/office/drawing/2014/main" id="{757EAEDC-6CCC-47A1-AA5D-0E148725A6D7}"/>
                </a:ext>
              </a:extLst>
            </xdr:cNvPr>
            <xdr:cNvSpPr/>
          </xdr:nvSpPr>
          <xdr:spPr>
            <a:xfrm>
              <a:off x="297180" y="1066800"/>
              <a:ext cx="2004060" cy="39067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492AEB7-8D9D-4A28-A3F2-0AE303A8E8FB}"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5899</a:t>
              </a:fld>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24" name="Rectangle: Rounded Corners 23">
              <a:extLst>
                <a:ext uri="{FF2B5EF4-FFF2-40B4-BE49-F238E27FC236}">
                  <a16:creationId xmlns:a16="http://schemas.microsoft.com/office/drawing/2014/main" id="{0616590F-089F-442A-B256-00B159E181F1}"/>
                </a:ext>
              </a:extLst>
            </xdr:cNvPr>
            <xdr:cNvSpPr/>
          </xdr:nvSpPr>
          <xdr:spPr>
            <a:xfrm>
              <a:off x="259080" y="1882139"/>
              <a:ext cx="2065020" cy="304723"/>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9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5" name="Group 24">
            <a:extLst>
              <a:ext uri="{FF2B5EF4-FFF2-40B4-BE49-F238E27FC236}">
                <a16:creationId xmlns:a16="http://schemas.microsoft.com/office/drawing/2014/main" id="{CEB70AE2-C413-446D-844D-2F9871F189A9}"/>
              </a:ext>
            </a:extLst>
          </xdr:cNvPr>
          <xdr:cNvGrpSpPr/>
        </xdr:nvGrpSpPr>
        <xdr:grpSpPr>
          <a:xfrm>
            <a:off x="8023860" y="685800"/>
            <a:ext cx="1798320" cy="1836420"/>
            <a:chOff x="198120" y="647700"/>
            <a:chExt cx="2202180" cy="1798320"/>
          </a:xfrm>
        </xdr:grpSpPr>
        <xdr:sp macro="" textlink="">
          <xdr:nvSpPr>
            <xdr:cNvPr id="26" name="Rectangle: Rounded Corners 25">
              <a:extLst>
                <a:ext uri="{FF2B5EF4-FFF2-40B4-BE49-F238E27FC236}">
                  <a16:creationId xmlns:a16="http://schemas.microsoft.com/office/drawing/2014/main" id="{7B9301AE-E8BC-48B6-AA2D-F6A41D63A4AC}"/>
                </a:ext>
              </a:extLst>
            </xdr:cNvPr>
            <xdr:cNvSpPr/>
          </xdr:nvSpPr>
          <xdr:spPr>
            <a:xfrm>
              <a:off x="243840" y="647700"/>
              <a:ext cx="2156460" cy="312536"/>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a:t>
              </a:r>
              <a:r>
                <a:rPr lang="en-US" sz="1200" baseline="0">
                  <a:latin typeface="Lato Black" panose="020F0502020204030203" pitchFamily="34" charset="0"/>
                  <a:ea typeface="Lato Black" panose="020F0502020204030203" pitchFamily="34" charset="0"/>
                  <a:cs typeface="Lato Black" panose="020F0502020204030203" pitchFamily="34" charset="0"/>
                </a:rPr>
                <a:t> MARGIN</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7" name="Rectangle: Rounded Corners 26">
              <a:extLst>
                <a:ext uri="{FF2B5EF4-FFF2-40B4-BE49-F238E27FC236}">
                  <a16:creationId xmlns:a16="http://schemas.microsoft.com/office/drawing/2014/main" id="{4E29BD11-01F5-4459-8874-4A7557730F9A}"/>
                </a:ext>
              </a:extLst>
            </xdr:cNvPr>
            <xdr:cNvSpPr/>
          </xdr:nvSpPr>
          <xdr:spPr>
            <a:xfrm>
              <a:off x="198120" y="982980"/>
              <a:ext cx="2186940" cy="14630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28" name="Rectangle: Rounded Corners 27">
              <a:extLst>
                <a:ext uri="{FF2B5EF4-FFF2-40B4-BE49-F238E27FC236}">
                  <a16:creationId xmlns:a16="http://schemas.microsoft.com/office/drawing/2014/main" id="{55AC83EA-4D38-453F-AE0B-2761CEA855BD}"/>
                </a:ext>
              </a:extLst>
            </xdr:cNvPr>
            <xdr:cNvSpPr/>
          </xdr:nvSpPr>
          <xdr:spPr>
            <a:xfrm>
              <a:off x="297180" y="1066800"/>
              <a:ext cx="2004060" cy="39067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44527B2-ED60-4BC5-B909-4855F2FD720E}"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13.05%</a:t>
              </a:fld>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29" name="Rectangle: Rounded Corners 28">
              <a:extLst>
                <a:ext uri="{FF2B5EF4-FFF2-40B4-BE49-F238E27FC236}">
                  <a16:creationId xmlns:a16="http://schemas.microsoft.com/office/drawing/2014/main" id="{8FC8F08D-CDE5-4851-B5D4-B8E0DE685BFA}"/>
                </a:ext>
              </a:extLst>
            </xdr:cNvPr>
            <xdr:cNvSpPr/>
          </xdr:nvSpPr>
          <xdr:spPr>
            <a:xfrm>
              <a:off x="259080" y="1882139"/>
              <a:ext cx="2065020" cy="304723"/>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9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259080</xdr:colOff>
      <xdr:row>0</xdr:row>
      <xdr:rowOff>129540</xdr:rowOff>
    </xdr:from>
    <xdr:to>
      <xdr:col>16</xdr:col>
      <xdr:colOff>205740</xdr:colOff>
      <xdr:row>2</xdr:row>
      <xdr:rowOff>99060</xdr:rowOff>
    </xdr:to>
    <xdr:sp macro="" textlink="">
      <xdr:nvSpPr>
        <xdr:cNvPr id="2" name="Rectangle: Rounded Corners 1">
          <a:extLst>
            <a:ext uri="{FF2B5EF4-FFF2-40B4-BE49-F238E27FC236}">
              <a16:creationId xmlns:a16="http://schemas.microsoft.com/office/drawing/2014/main" id="{84F92825-6EE5-41BE-AF3A-EEC208FE7DC9}"/>
            </a:ext>
          </a:extLst>
        </xdr:cNvPr>
        <xdr:cNvSpPr/>
      </xdr:nvSpPr>
      <xdr:spPr>
        <a:xfrm>
          <a:off x="259080" y="129540"/>
          <a:ext cx="9700260" cy="335280"/>
        </a:xfrm>
        <a:prstGeom prst="roundRect">
          <a:avLst/>
        </a:prstGeom>
        <a:gradFill>
          <a:gsLst>
            <a:gs pos="0">
              <a:schemeClr val="tx1">
                <a:lumMod val="95000"/>
                <a:lumOff val="5000"/>
                <a:alpha val="98000"/>
              </a:schemeClr>
            </a:gs>
            <a:gs pos="100000">
              <a:schemeClr val="tx1">
                <a:lumMod val="65000"/>
                <a:lumOff val="35000"/>
                <a:alpha val="9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ECOMMERCE</a:t>
          </a:r>
          <a:r>
            <a:rPr lang="en-US" sz="1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297180</xdr:colOff>
      <xdr:row>8</xdr:row>
      <xdr:rowOff>53340</xdr:rowOff>
    </xdr:from>
    <xdr:to>
      <xdr:col>3</xdr:col>
      <xdr:colOff>274320</xdr:colOff>
      <xdr:row>10</xdr:row>
      <xdr:rowOff>22860</xdr:rowOff>
    </xdr:to>
    <xdr:graphicFrame macro="">
      <xdr:nvGraphicFramePr>
        <xdr:cNvPr id="6" name="Chart 5">
          <a:extLst>
            <a:ext uri="{FF2B5EF4-FFF2-40B4-BE49-F238E27FC236}">
              <a16:creationId xmlns:a16="http://schemas.microsoft.com/office/drawing/2014/main" id="{0FDDA32D-0C33-40A9-ACDB-63D19B745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38100</xdr:colOff>
          <xdr:row>10</xdr:row>
          <xdr:rowOff>7620</xdr:rowOff>
        </xdr:from>
        <xdr:to>
          <xdr:col>3</xdr:col>
          <xdr:colOff>106680</xdr:colOff>
          <xdr:row>11</xdr:row>
          <xdr:rowOff>15240</xdr:rowOff>
        </xdr:to>
        <xdr:pic>
          <xdr:nvPicPr>
            <xdr:cNvPr id="9" name="Picture 8">
              <a:extLst>
                <a:ext uri="{FF2B5EF4-FFF2-40B4-BE49-F238E27FC236}">
                  <a16:creationId xmlns:a16="http://schemas.microsoft.com/office/drawing/2014/main" id="{F47C44D4-43DA-4727-B0EE-E73556879B0C}"/>
                </a:ext>
              </a:extLst>
            </xdr:cNvPr>
            <xdr:cNvPicPr>
              <a:picLocks noChangeAspect="1" noChangeArrowheads="1"/>
              <a:extLst>
                <a:ext uri="{84589F7E-364E-4C9E-8A38-B11213B215E9}">
                  <a14:cameraTool cellRange="'KPI YOY'!$G$8" spid="_x0000_s10709"/>
                </a:ext>
              </a:extLst>
            </xdr:cNvPicPr>
          </xdr:nvPicPr>
          <xdr:blipFill>
            <a:blip xmlns:r="http://schemas.openxmlformats.org/officeDocument/2006/relationships" r:embed="rId2"/>
            <a:srcRect/>
            <a:stretch>
              <a:fillRect/>
            </a:stretch>
          </xdr:blipFill>
          <xdr:spPr bwMode="auto">
            <a:xfrm>
              <a:off x="1257300" y="1836420"/>
              <a:ext cx="6781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487680</xdr:colOff>
      <xdr:row>8</xdr:row>
      <xdr:rowOff>99060</xdr:rowOff>
    </xdr:from>
    <xdr:to>
      <xdr:col>6</xdr:col>
      <xdr:colOff>106680</xdr:colOff>
      <xdr:row>9</xdr:row>
      <xdr:rowOff>144780</xdr:rowOff>
    </xdr:to>
    <xdr:graphicFrame macro="">
      <xdr:nvGraphicFramePr>
        <xdr:cNvPr id="30" name="Chart 29">
          <a:extLst>
            <a:ext uri="{FF2B5EF4-FFF2-40B4-BE49-F238E27FC236}">
              <a16:creationId xmlns:a16="http://schemas.microsoft.com/office/drawing/2014/main" id="{F3AF1F46-A54F-4B6D-8ACA-983C74AF1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594360</xdr:colOff>
      <xdr:row>8</xdr:row>
      <xdr:rowOff>121920</xdr:rowOff>
    </xdr:from>
    <xdr:to>
      <xdr:col>9</xdr:col>
      <xdr:colOff>259080</xdr:colOff>
      <xdr:row>10</xdr:row>
      <xdr:rowOff>7620</xdr:rowOff>
    </xdr:to>
    <xdr:graphicFrame macro="">
      <xdr:nvGraphicFramePr>
        <xdr:cNvPr id="31" name="Chart 30">
          <a:extLst>
            <a:ext uri="{FF2B5EF4-FFF2-40B4-BE49-F238E27FC236}">
              <a16:creationId xmlns:a16="http://schemas.microsoft.com/office/drawing/2014/main" id="{361A9A7C-BFB4-47FE-B565-F13E5AEE0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15240</xdr:colOff>
      <xdr:row>8</xdr:row>
      <xdr:rowOff>121920</xdr:rowOff>
    </xdr:from>
    <xdr:to>
      <xdr:col>12</xdr:col>
      <xdr:colOff>480060</xdr:colOff>
      <xdr:row>9</xdr:row>
      <xdr:rowOff>175260</xdr:rowOff>
    </xdr:to>
    <xdr:graphicFrame macro="">
      <xdr:nvGraphicFramePr>
        <xdr:cNvPr id="32" name="Chart 31">
          <a:extLst>
            <a:ext uri="{FF2B5EF4-FFF2-40B4-BE49-F238E27FC236}">
              <a16:creationId xmlns:a16="http://schemas.microsoft.com/office/drawing/2014/main" id="{FCC2CE90-7520-4D48-B051-7061EAD67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182880</xdr:colOff>
      <xdr:row>8</xdr:row>
      <xdr:rowOff>121920</xdr:rowOff>
    </xdr:from>
    <xdr:to>
      <xdr:col>15</xdr:col>
      <xdr:colOff>525780</xdr:colOff>
      <xdr:row>10</xdr:row>
      <xdr:rowOff>91440</xdr:rowOff>
    </xdr:to>
    <xdr:graphicFrame macro="">
      <xdr:nvGraphicFramePr>
        <xdr:cNvPr id="33" name="Chart 32">
          <a:extLst>
            <a:ext uri="{FF2B5EF4-FFF2-40B4-BE49-F238E27FC236}">
              <a16:creationId xmlns:a16="http://schemas.microsoft.com/office/drawing/2014/main" id="{6FA3610D-4198-4E37-B671-F7FC13E43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121920</xdr:colOff>
          <xdr:row>10</xdr:row>
          <xdr:rowOff>7620</xdr:rowOff>
        </xdr:from>
        <xdr:to>
          <xdr:col>6</xdr:col>
          <xdr:colOff>190500</xdr:colOff>
          <xdr:row>11</xdr:row>
          <xdr:rowOff>45720</xdr:rowOff>
        </xdr:to>
        <xdr:pic>
          <xdr:nvPicPr>
            <xdr:cNvPr id="36" name="Picture 35">
              <a:extLst>
                <a:ext uri="{FF2B5EF4-FFF2-40B4-BE49-F238E27FC236}">
                  <a16:creationId xmlns:a16="http://schemas.microsoft.com/office/drawing/2014/main" id="{CEB2AABE-4C99-4EAA-BF96-A8A71EA7D3CE}"/>
                </a:ext>
              </a:extLst>
            </xdr:cNvPr>
            <xdr:cNvPicPr>
              <a:picLocks noChangeAspect="1" noChangeArrowheads="1"/>
              <a:extLst>
                <a:ext uri="{84589F7E-364E-4C9E-8A38-B11213B215E9}">
                  <a14:cameraTool cellRange="'KPI YOY'!$H$8" spid="_x0000_s10710"/>
                </a:ext>
              </a:extLst>
            </xdr:cNvPicPr>
          </xdr:nvPicPr>
          <xdr:blipFill>
            <a:blip xmlns:r="http://schemas.openxmlformats.org/officeDocument/2006/relationships" r:embed="rId7"/>
            <a:srcRect/>
            <a:stretch>
              <a:fillRect/>
            </a:stretch>
          </xdr:blipFill>
          <xdr:spPr bwMode="auto">
            <a:xfrm>
              <a:off x="3169920" y="183642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213360</xdr:colOff>
          <xdr:row>10</xdr:row>
          <xdr:rowOff>22860</xdr:rowOff>
        </xdr:from>
        <xdr:to>
          <xdr:col>9</xdr:col>
          <xdr:colOff>281940</xdr:colOff>
          <xdr:row>11</xdr:row>
          <xdr:rowOff>60960</xdr:rowOff>
        </xdr:to>
        <xdr:pic>
          <xdr:nvPicPr>
            <xdr:cNvPr id="38" name="Picture 37">
              <a:extLst>
                <a:ext uri="{FF2B5EF4-FFF2-40B4-BE49-F238E27FC236}">
                  <a16:creationId xmlns:a16="http://schemas.microsoft.com/office/drawing/2014/main" id="{38DD5731-CA77-47CA-8AF0-3859B4158755}"/>
                </a:ext>
              </a:extLst>
            </xdr:cNvPr>
            <xdr:cNvPicPr>
              <a:picLocks noChangeAspect="1" noChangeArrowheads="1"/>
              <a:extLst>
                <a:ext uri="{84589F7E-364E-4C9E-8A38-B11213B215E9}">
                  <a14:cameraTool cellRange="'KPI YOY'!$I$8" spid="_x0000_s10711"/>
                </a:ext>
              </a:extLst>
            </xdr:cNvPicPr>
          </xdr:nvPicPr>
          <xdr:blipFill>
            <a:blip xmlns:r="http://schemas.openxmlformats.org/officeDocument/2006/relationships" r:embed="rId8"/>
            <a:srcRect/>
            <a:stretch>
              <a:fillRect/>
            </a:stretch>
          </xdr:blipFill>
          <xdr:spPr bwMode="auto">
            <a:xfrm>
              <a:off x="5090160" y="185166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327660</xdr:colOff>
          <xdr:row>10</xdr:row>
          <xdr:rowOff>15240</xdr:rowOff>
        </xdr:from>
        <xdr:to>
          <xdr:col>12</xdr:col>
          <xdr:colOff>396240</xdr:colOff>
          <xdr:row>11</xdr:row>
          <xdr:rowOff>53340</xdr:rowOff>
        </xdr:to>
        <xdr:pic>
          <xdr:nvPicPr>
            <xdr:cNvPr id="39" name="Picture 38">
              <a:extLst>
                <a:ext uri="{FF2B5EF4-FFF2-40B4-BE49-F238E27FC236}">
                  <a16:creationId xmlns:a16="http://schemas.microsoft.com/office/drawing/2014/main" id="{21176077-CA64-4521-AE4B-2A21713313F1}"/>
                </a:ext>
              </a:extLst>
            </xdr:cNvPr>
            <xdr:cNvPicPr>
              <a:picLocks noChangeAspect="1" noChangeArrowheads="1"/>
              <a:extLst>
                <a:ext uri="{84589F7E-364E-4C9E-8A38-B11213B215E9}">
                  <a14:cameraTool cellRange="'KPI YOY'!$J$8" spid="_x0000_s10712"/>
                </a:ext>
              </a:extLst>
            </xdr:cNvPicPr>
          </xdr:nvPicPr>
          <xdr:blipFill>
            <a:blip xmlns:r="http://schemas.openxmlformats.org/officeDocument/2006/relationships" r:embed="rId9"/>
            <a:srcRect/>
            <a:stretch>
              <a:fillRect/>
            </a:stretch>
          </xdr:blipFill>
          <xdr:spPr bwMode="auto">
            <a:xfrm>
              <a:off x="7033260" y="184404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487680</xdr:colOff>
          <xdr:row>10</xdr:row>
          <xdr:rowOff>15240</xdr:rowOff>
        </xdr:from>
        <xdr:to>
          <xdr:col>15</xdr:col>
          <xdr:colOff>518160</xdr:colOff>
          <xdr:row>11</xdr:row>
          <xdr:rowOff>53340</xdr:rowOff>
        </xdr:to>
        <xdr:pic>
          <xdr:nvPicPr>
            <xdr:cNvPr id="41" name="Picture 40">
              <a:extLst>
                <a:ext uri="{FF2B5EF4-FFF2-40B4-BE49-F238E27FC236}">
                  <a16:creationId xmlns:a16="http://schemas.microsoft.com/office/drawing/2014/main" id="{E8FE56AD-B9D8-42D0-AA8B-2D46C2E6409A}"/>
                </a:ext>
              </a:extLst>
            </xdr:cNvPr>
            <xdr:cNvPicPr>
              <a:picLocks noChangeAspect="1" noChangeArrowheads="1"/>
              <a:extLst>
                <a:ext uri="{84589F7E-364E-4C9E-8A38-B11213B215E9}">
                  <a14:cameraTool cellRange="'KPI YOY'!$K$8" spid="_x0000_s10713"/>
                </a:ext>
              </a:extLst>
            </xdr:cNvPicPr>
          </xdr:nvPicPr>
          <xdr:blipFill>
            <a:blip xmlns:r="http://schemas.openxmlformats.org/officeDocument/2006/relationships" r:embed="rId10"/>
            <a:srcRect/>
            <a:stretch>
              <a:fillRect/>
            </a:stretch>
          </xdr:blipFill>
          <xdr:spPr bwMode="auto">
            <a:xfrm>
              <a:off x="9022080" y="1844040"/>
              <a:ext cx="64008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68580</xdr:colOff>
      <xdr:row>13</xdr:row>
      <xdr:rowOff>0</xdr:rowOff>
    </xdr:from>
    <xdr:to>
      <xdr:col>4</xdr:col>
      <xdr:colOff>601980</xdr:colOff>
      <xdr:row>25</xdr:row>
      <xdr:rowOff>167640</xdr:rowOff>
    </xdr:to>
    <xdr:grpSp>
      <xdr:nvGrpSpPr>
        <xdr:cNvPr id="53" name="Group 52">
          <a:extLst>
            <a:ext uri="{FF2B5EF4-FFF2-40B4-BE49-F238E27FC236}">
              <a16:creationId xmlns:a16="http://schemas.microsoft.com/office/drawing/2014/main" id="{0B342CCE-CDAF-440F-BDFC-BE80FF6CDE35}"/>
            </a:ext>
          </a:extLst>
        </xdr:cNvPr>
        <xdr:cNvGrpSpPr/>
      </xdr:nvGrpSpPr>
      <xdr:grpSpPr>
        <a:xfrm>
          <a:off x="68580" y="2377440"/>
          <a:ext cx="2971800" cy="2362200"/>
          <a:chOff x="213360" y="2423160"/>
          <a:chExt cx="4381500" cy="2567940"/>
        </a:xfrm>
      </xdr:grpSpPr>
      <xdr:sp macro="" textlink="">
        <xdr:nvSpPr>
          <xdr:cNvPr id="35" name="Rectangle: Rounded Corners 34">
            <a:extLst>
              <a:ext uri="{FF2B5EF4-FFF2-40B4-BE49-F238E27FC236}">
                <a16:creationId xmlns:a16="http://schemas.microsoft.com/office/drawing/2014/main" id="{3BF1ACAA-5F22-444A-A723-44882585CAF0}"/>
              </a:ext>
            </a:extLst>
          </xdr:cNvPr>
          <xdr:cNvSpPr/>
        </xdr:nvSpPr>
        <xdr:spPr>
          <a:xfrm>
            <a:off x="213360" y="2423160"/>
            <a:ext cx="4381500" cy="2567940"/>
          </a:xfrm>
          <a:prstGeom prst="roundRect">
            <a:avLst>
              <a:gd name="adj" fmla="val 9576"/>
            </a:avLst>
          </a:prstGeom>
          <a:gradFill>
            <a:gsLst>
              <a:gs pos="0">
                <a:schemeClr val="tx1">
                  <a:lumMod val="95000"/>
                  <a:lumOff val="5000"/>
                </a:schemeClr>
              </a:gs>
              <a:gs pos="0">
                <a:schemeClr val="tx1">
                  <a:alpha val="80000"/>
                  <a:lumMod val="85000"/>
                  <a:lumOff val="15000"/>
                </a:schemeClr>
              </a:gs>
              <a:gs pos="0">
                <a:scrgbClr r="0" g="0" b="0"/>
              </a:gs>
              <a:gs pos="0">
                <a:schemeClr val="tx1">
                  <a:alpha val="80000"/>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Rounded Corners 36">
            <a:extLst>
              <a:ext uri="{FF2B5EF4-FFF2-40B4-BE49-F238E27FC236}">
                <a16:creationId xmlns:a16="http://schemas.microsoft.com/office/drawing/2014/main" id="{5EDC8FCA-FADD-4211-9356-44AA52199D2F}"/>
              </a:ext>
            </a:extLst>
          </xdr:cNvPr>
          <xdr:cNvSpPr/>
        </xdr:nvSpPr>
        <xdr:spPr>
          <a:xfrm>
            <a:off x="838200" y="2506980"/>
            <a:ext cx="2987040" cy="297180"/>
          </a:xfrm>
          <a:prstGeom prst="roundRect">
            <a:avLst/>
          </a:prstGeom>
          <a:gradFill>
            <a:gsLst>
              <a:gs pos="0">
                <a:schemeClr val="bg1">
                  <a:lumMod val="75000"/>
                </a:schemeClr>
              </a:gs>
              <a:gs pos="0">
                <a:schemeClr val="tx1">
                  <a:alpha val="80000"/>
                  <a:lumMod val="85000"/>
                  <a:lumOff val="15000"/>
                </a:schemeClr>
              </a:gs>
              <a:gs pos="0">
                <a:scrgbClr r="0" g="0" b="0"/>
              </a:gs>
              <a:gs pos="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SALES &amp; PROFIT ANALYSIS</a:t>
            </a:r>
          </a:p>
        </xdr:txBody>
      </xdr:sp>
    </xdr:grpSp>
    <xdr:clientData/>
  </xdr:twoCellAnchor>
  <xdr:twoCellAnchor>
    <xdr:from>
      <xdr:col>5</xdr:col>
      <xdr:colOff>121920</xdr:colOff>
      <xdr:row>13</xdr:row>
      <xdr:rowOff>0</xdr:rowOff>
    </xdr:from>
    <xdr:to>
      <xdr:col>10</xdr:col>
      <xdr:colOff>137160</xdr:colOff>
      <xdr:row>25</xdr:row>
      <xdr:rowOff>167640</xdr:rowOff>
    </xdr:to>
    <xdr:grpSp>
      <xdr:nvGrpSpPr>
        <xdr:cNvPr id="56" name="Group 55">
          <a:extLst>
            <a:ext uri="{FF2B5EF4-FFF2-40B4-BE49-F238E27FC236}">
              <a16:creationId xmlns:a16="http://schemas.microsoft.com/office/drawing/2014/main" id="{AD9CD228-2AB9-4D40-A871-93F487C89B27}"/>
            </a:ext>
          </a:extLst>
        </xdr:cNvPr>
        <xdr:cNvGrpSpPr/>
      </xdr:nvGrpSpPr>
      <xdr:grpSpPr>
        <a:xfrm>
          <a:off x="3169920" y="2377440"/>
          <a:ext cx="3063240" cy="2362200"/>
          <a:chOff x="213360" y="2423160"/>
          <a:chExt cx="4381500" cy="2567940"/>
        </a:xfrm>
      </xdr:grpSpPr>
      <xdr:sp macro="" textlink="">
        <xdr:nvSpPr>
          <xdr:cNvPr id="57" name="Rectangle: Rounded Corners 56">
            <a:extLst>
              <a:ext uri="{FF2B5EF4-FFF2-40B4-BE49-F238E27FC236}">
                <a16:creationId xmlns:a16="http://schemas.microsoft.com/office/drawing/2014/main" id="{D3EBF321-39D4-420D-BAD3-FE02DF0F7371}"/>
              </a:ext>
            </a:extLst>
          </xdr:cNvPr>
          <xdr:cNvSpPr/>
        </xdr:nvSpPr>
        <xdr:spPr>
          <a:xfrm>
            <a:off x="213360" y="2423160"/>
            <a:ext cx="4381500" cy="2567940"/>
          </a:xfrm>
          <a:prstGeom prst="roundRect">
            <a:avLst>
              <a:gd name="adj" fmla="val 9576"/>
            </a:avLst>
          </a:prstGeom>
          <a:gradFill>
            <a:gsLst>
              <a:gs pos="0">
                <a:schemeClr val="tx1">
                  <a:lumMod val="95000"/>
                  <a:lumOff val="5000"/>
                </a:schemeClr>
              </a:gs>
              <a:gs pos="0">
                <a:schemeClr val="tx1">
                  <a:alpha val="80000"/>
                  <a:lumMod val="85000"/>
                  <a:lumOff val="15000"/>
                </a:schemeClr>
              </a:gs>
              <a:gs pos="0">
                <a:scrgbClr r="0" g="0" b="0"/>
              </a:gs>
              <a:gs pos="0">
                <a:schemeClr val="tx1">
                  <a:alpha val="80000"/>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9F7B6BBB-7E42-49B9-B3CE-E03A62E7EED9}"/>
              </a:ext>
            </a:extLst>
          </xdr:cNvPr>
          <xdr:cNvSpPr/>
        </xdr:nvSpPr>
        <xdr:spPr>
          <a:xfrm>
            <a:off x="859675" y="2506980"/>
            <a:ext cx="2715491" cy="297180"/>
          </a:xfrm>
          <a:prstGeom prst="roundRect">
            <a:avLst/>
          </a:prstGeom>
          <a:gradFill>
            <a:gsLst>
              <a:gs pos="0">
                <a:schemeClr val="bg1">
                  <a:lumMod val="75000"/>
                </a:schemeClr>
              </a:gs>
              <a:gs pos="0">
                <a:schemeClr val="tx1">
                  <a:alpha val="80000"/>
                  <a:lumMod val="85000"/>
                  <a:lumOff val="15000"/>
                </a:schemeClr>
              </a:gs>
              <a:gs pos="0">
                <a:scrgbClr r="0" g="0" b="0"/>
              </a:gs>
              <a:gs pos="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grpSp>
    <xdr:clientData/>
  </xdr:twoCellAnchor>
  <xdr:twoCellAnchor>
    <xdr:from>
      <xdr:col>0</xdr:col>
      <xdr:colOff>121920</xdr:colOff>
      <xdr:row>15</xdr:row>
      <xdr:rowOff>53340</xdr:rowOff>
    </xdr:from>
    <xdr:to>
      <xdr:col>4</xdr:col>
      <xdr:colOff>472440</xdr:colOff>
      <xdr:row>25</xdr:row>
      <xdr:rowOff>114300</xdr:rowOff>
    </xdr:to>
    <xdr:graphicFrame macro="">
      <xdr:nvGraphicFramePr>
        <xdr:cNvPr id="59" name="Chart 58">
          <a:extLst>
            <a:ext uri="{FF2B5EF4-FFF2-40B4-BE49-F238E27FC236}">
              <a16:creationId xmlns:a16="http://schemas.microsoft.com/office/drawing/2014/main" id="{C95DBB78-E201-4878-BA0E-86E03295E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274320</xdr:colOff>
      <xdr:row>15</xdr:row>
      <xdr:rowOff>99060</xdr:rowOff>
    </xdr:from>
    <xdr:to>
      <xdr:col>9</xdr:col>
      <xdr:colOff>548640</xdr:colOff>
      <xdr:row>24</xdr:row>
      <xdr:rowOff>30480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9A5644AE-42F9-4B01-90F3-CE2AB2A485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322320" y="2842260"/>
              <a:ext cx="2712720" cy="1577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266700</xdr:colOff>
      <xdr:row>12</xdr:row>
      <xdr:rowOff>175260</xdr:rowOff>
    </xdr:from>
    <xdr:to>
      <xdr:col>15</xdr:col>
      <xdr:colOff>601980</xdr:colOff>
      <xdr:row>25</xdr:row>
      <xdr:rowOff>160020</xdr:rowOff>
    </xdr:to>
    <xdr:grpSp>
      <xdr:nvGrpSpPr>
        <xdr:cNvPr id="61" name="Group 60">
          <a:extLst>
            <a:ext uri="{FF2B5EF4-FFF2-40B4-BE49-F238E27FC236}">
              <a16:creationId xmlns:a16="http://schemas.microsoft.com/office/drawing/2014/main" id="{F27A2D64-1D2B-49DD-9D3F-29C268258811}"/>
            </a:ext>
          </a:extLst>
        </xdr:cNvPr>
        <xdr:cNvGrpSpPr/>
      </xdr:nvGrpSpPr>
      <xdr:grpSpPr>
        <a:xfrm>
          <a:off x="6362700" y="2369820"/>
          <a:ext cx="3383280" cy="2362200"/>
          <a:chOff x="213360" y="2423160"/>
          <a:chExt cx="4381500" cy="2567940"/>
        </a:xfrm>
      </xdr:grpSpPr>
      <xdr:sp macro="" textlink="">
        <xdr:nvSpPr>
          <xdr:cNvPr id="62" name="Rectangle: Rounded Corners 61">
            <a:extLst>
              <a:ext uri="{FF2B5EF4-FFF2-40B4-BE49-F238E27FC236}">
                <a16:creationId xmlns:a16="http://schemas.microsoft.com/office/drawing/2014/main" id="{5CDD75C2-B63B-482E-A250-4A9A3980151A}"/>
              </a:ext>
            </a:extLst>
          </xdr:cNvPr>
          <xdr:cNvSpPr/>
        </xdr:nvSpPr>
        <xdr:spPr>
          <a:xfrm>
            <a:off x="213360" y="2423160"/>
            <a:ext cx="4381500" cy="2567940"/>
          </a:xfrm>
          <a:prstGeom prst="roundRect">
            <a:avLst>
              <a:gd name="adj" fmla="val 9576"/>
            </a:avLst>
          </a:prstGeom>
          <a:gradFill>
            <a:gsLst>
              <a:gs pos="0">
                <a:schemeClr val="tx1">
                  <a:lumMod val="95000"/>
                  <a:lumOff val="5000"/>
                </a:schemeClr>
              </a:gs>
              <a:gs pos="0">
                <a:schemeClr val="tx1">
                  <a:alpha val="80000"/>
                  <a:lumMod val="85000"/>
                  <a:lumOff val="15000"/>
                </a:schemeClr>
              </a:gs>
              <a:gs pos="0">
                <a:scrgbClr r="0" g="0" b="0"/>
              </a:gs>
              <a:gs pos="0">
                <a:schemeClr val="tx1">
                  <a:alpha val="80000"/>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Rounded Corners 62">
            <a:extLst>
              <a:ext uri="{FF2B5EF4-FFF2-40B4-BE49-F238E27FC236}">
                <a16:creationId xmlns:a16="http://schemas.microsoft.com/office/drawing/2014/main" id="{BAE46914-338B-424A-9E3F-F6DC585D3FF3}"/>
              </a:ext>
            </a:extLst>
          </xdr:cNvPr>
          <xdr:cNvSpPr/>
        </xdr:nvSpPr>
        <xdr:spPr>
          <a:xfrm>
            <a:off x="717984" y="2506980"/>
            <a:ext cx="3604395" cy="297180"/>
          </a:xfrm>
          <a:prstGeom prst="roundRect">
            <a:avLst/>
          </a:prstGeom>
          <a:gradFill>
            <a:gsLst>
              <a:gs pos="0">
                <a:schemeClr val="bg1">
                  <a:lumMod val="75000"/>
                </a:schemeClr>
              </a:gs>
              <a:gs pos="0">
                <a:schemeClr val="tx1">
                  <a:alpha val="80000"/>
                  <a:lumMod val="85000"/>
                  <a:lumOff val="15000"/>
                </a:schemeClr>
              </a:gs>
              <a:gs pos="0">
                <a:scrgbClr r="0" g="0" b="0"/>
              </a:gs>
              <a:gs pos="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CATEGORY WISE SALES</a:t>
            </a:r>
            <a:r>
              <a:rPr lang="en-US" sz="1100" baseline="0">
                <a:latin typeface="Lato black" panose="020F0502020204030203" pitchFamily="34" charset="0"/>
                <a:ea typeface="Lato black" panose="020F0502020204030203" pitchFamily="34" charset="0"/>
                <a:cs typeface="Lato black" panose="020F0502020204030203" pitchFamily="34" charset="0"/>
              </a:rPr>
              <a:t> SHAIR %</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10</xdr:col>
      <xdr:colOff>457200</xdr:colOff>
      <xdr:row>14</xdr:row>
      <xdr:rowOff>83820</xdr:rowOff>
    </xdr:from>
    <xdr:to>
      <xdr:col>14</xdr:col>
      <xdr:colOff>518160</xdr:colOff>
      <xdr:row>24</xdr:row>
      <xdr:rowOff>106680</xdr:rowOff>
    </xdr:to>
    <xdr:graphicFrame macro="">
      <xdr:nvGraphicFramePr>
        <xdr:cNvPr id="64" name="Chart 63">
          <a:extLst>
            <a:ext uri="{FF2B5EF4-FFF2-40B4-BE49-F238E27FC236}">
              <a16:creationId xmlns:a16="http://schemas.microsoft.com/office/drawing/2014/main" id="{72706DBE-B007-46A2-AB52-8C1ED0AA6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68580</xdr:colOff>
      <xdr:row>26</xdr:row>
      <xdr:rowOff>45720</xdr:rowOff>
    </xdr:from>
    <xdr:to>
      <xdr:col>4</xdr:col>
      <xdr:colOff>281940</xdr:colOff>
      <xdr:row>38</xdr:row>
      <xdr:rowOff>160020</xdr:rowOff>
    </xdr:to>
    <xdr:grpSp>
      <xdr:nvGrpSpPr>
        <xdr:cNvPr id="69" name="Group 68">
          <a:extLst>
            <a:ext uri="{FF2B5EF4-FFF2-40B4-BE49-F238E27FC236}">
              <a16:creationId xmlns:a16="http://schemas.microsoft.com/office/drawing/2014/main" id="{73F980A6-ACBA-4503-A4D6-0C22042BC32A}"/>
            </a:ext>
          </a:extLst>
        </xdr:cNvPr>
        <xdr:cNvGrpSpPr/>
      </xdr:nvGrpSpPr>
      <xdr:grpSpPr>
        <a:xfrm>
          <a:off x="68580" y="4800600"/>
          <a:ext cx="2651760" cy="2308860"/>
          <a:chOff x="213360" y="2423160"/>
          <a:chExt cx="4381500" cy="2567940"/>
        </a:xfrm>
      </xdr:grpSpPr>
      <xdr:sp macro="" textlink="">
        <xdr:nvSpPr>
          <xdr:cNvPr id="70" name="Rectangle: Rounded Corners 69">
            <a:extLst>
              <a:ext uri="{FF2B5EF4-FFF2-40B4-BE49-F238E27FC236}">
                <a16:creationId xmlns:a16="http://schemas.microsoft.com/office/drawing/2014/main" id="{32CBF364-5016-4EBF-9C30-A5F0D778795C}"/>
              </a:ext>
            </a:extLst>
          </xdr:cNvPr>
          <xdr:cNvSpPr/>
        </xdr:nvSpPr>
        <xdr:spPr>
          <a:xfrm>
            <a:off x="213360" y="2423160"/>
            <a:ext cx="4381500" cy="2567940"/>
          </a:xfrm>
          <a:prstGeom prst="roundRect">
            <a:avLst>
              <a:gd name="adj" fmla="val 9576"/>
            </a:avLst>
          </a:prstGeom>
          <a:gradFill>
            <a:gsLst>
              <a:gs pos="0">
                <a:schemeClr val="tx1">
                  <a:lumMod val="95000"/>
                  <a:lumOff val="5000"/>
                </a:schemeClr>
              </a:gs>
              <a:gs pos="0">
                <a:schemeClr val="tx1">
                  <a:alpha val="80000"/>
                  <a:lumMod val="85000"/>
                  <a:lumOff val="15000"/>
                </a:schemeClr>
              </a:gs>
              <a:gs pos="0">
                <a:scrgbClr r="0" g="0" b="0"/>
              </a:gs>
              <a:gs pos="0">
                <a:schemeClr val="tx1">
                  <a:alpha val="80000"/>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Rectangle: Rounded Corners 70">
            <a:extLst>
              <a:ext uri="{FF2B5EF4-FFF2-40B4-BE49-F238E27FC236}">
                <a16:creationId xmlns:a16="http://schemas.microsoft.com/office/drawing/2014/main" id="{CA74A293-AB05-4983-97B3-30D0B2FFB34F}"/>
              </a:ext>
            </a:extLst>
          </xdr:cNvPr>
          <xdr:cNvSpPr/>
        </xdr:nvSpPr>
        <xdr:spPr>
          <a:xfrm>
            <a:off x="838200" y="2506980"/>
            <a:ext cx="2987040" cy="297180"/>
          </a:xfrm>
          <a:prstGeom prst="roundRect">
            <a:avLst/>
          </a:prstGeom>
          <a:gradFill>
            <a:gsLst>
              <a:gs pos="0">
                <a:schemeClr val="bg1">
                  <a:lumMod val="75000"/>
                </a:schemeClr>
              </a:gs>
              <a:gs pos="0">
                <a:schemeClr val="tx1">
                  <a:alpha val="80000"/>
                  <a:lumMod val="85000"/>
                  <a:lumOff val="15000"/>
                </a:schemeClr>
              </a:gs>
              <a:gs pos="0">
                <a:scrgbClr r="0" g="0" b="0"/>
              </a:gs>
              <a:gs pos="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SALES BY</a:t>
            </a:r>
            <a:r>
              <a:rPr lang="en-US" sz="1100" baseline="0">
                <a:latin typeface="Lato black" panose="020F0502020204030203" pitchFamily="34" charset="0"/>
                <a:ea typeface="Lato black" panose="020F0502020204030203" pitchFamily="34" charset="0"/>
                <a:cs typeface="Lato black" panose="020F0502020204030203" pitchFamily="34" charset="0"/>
              </a:rPr>
              <a:t> STATES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175260</xdr:colOff>
      <xdr:row>28</xdr:row>
      <xdr:rowOff>160020</xdr:rowOff>
    </xdr:from>
    <xdr:to>
      <xdr:col>4</xdr:col>
      <xdr:colOff>45720</xdr:colOff>
      <xdr:row>38</xdr:row>
      <xdr:rowOff>15240</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6AA7B8BF-68F7-48CA-BE9B-A4D270C0F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5260" y="5280660"/>
              <a:ext cx="2308860" cy="1684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381000</xdr:colOff>
      <xdr:row>26</xdr:row>
      <xdr:rowOff>76200</xdr:rowOff>
    </xdr:from>
    <xdr:to>
      <xdr:col>9</xdr:col>
      <xdr:colOff>114300</xdr:colOff>
      <xdr:row>38</xdr:row>
      <xdr:rowOff>129540</xdr:rowOff>
    </xdr:to>
    <xdr:grpSp>
      <xdr:nvGrpSpPr>
        <xdr:cNvPr id="73" name="Group 72">
          <a:extLst>
            <a:ext uri="{FF2B5EF4-FFF2-40B4-BE49-F238E27FC236}">
              <a16:creationId xmlns:a16="http://schemas.microsoft.com/office/drawing/2014/main" id="{DFA6D47B-8B67-4D86-9FFD-1AB5282E0751}"/>
            </a:ext>
          </a:extLst>
        </xdr:cNvPr>
        <xdr:cNvGrpSpPr/>
      </xdr:nvGrpSpPr>
      <xdr:grpSpPr>
        <a:xfrm>
          <a:off x="2819400" y="4831080"/>
          <a:ext cx="2781300" cy="2247900"/>
          <a:chOff x="213360" y="2423160"/>
          <a:chExt cx="4381500" cy="2567940"/>
        </a:xfrm>
      </xdr:grpSpPr>
      <xdr:sp macro="" textlink="">
        <xdr:nvSpPr>
          <xdr:cNvPr id="74" name="Rectangle: Rounded Corners 73">
            <a:extLst>
              <a:ext uri="{FF2B5EF4-FFF2-40B4-BE49-F238E27FC236}">
                <a16:creationId xmlns:a16="http://schemas.microsoft.com/office/drawing/2014/main" id="{3B752D79-E1B5-42C0-881A-B0A244831EFC}"/>
              </a:ext>
            </a:extLst>
          </xdr:cNvPr>
          <xdr:cNvSpPr/>
        </xdr:nvSpPr>
        <xdr:spPr>
          <a:xfrm>
            <a:off x="213360" y="2423160"/>
            <a:ext cx="4381500" cy="2567940"/>
          </a:xfrm>
          <a:prstGeom prst="roundRect">
            <a:avLst>
              <a:gd name="adj" fmla="val 9576"/>
            </a:avLst>
          </a:prstGeom>
          <a:gradFill>
            <a:gsLst>
              <a:gs pos="0">
                <a:schemeClr val="tx1">
                  <a:lumMod val="95000"/>
                  <a:lumOff val="5000"/>
                </a:schemeClr>
              </a:gs>
              <a:gs pos="0">
                <a:schemeClr val="tx1">
                  <a:alpha val="80000"/>
                  <a:lumMod val="85000"/>
                  <a:lumOff val="15000"/>
                </a:schemeClr>
              </a:gs>
              <a:gs pos="0">
                <a:scrgbClr r="0" g="0" b="0"/>
              </a:gs>
              <a:gs pos="0">
                <a:schemeClr val="tx1">
                  <a:alpha val="80000"/>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5" name="Rectangle: Rounded Corners 74">
            <a:extLst>
              <a:ext uri="{FF2B5EF4-FFF2-40B4-BE49-F238E27FC236}">
                <a16:creationId xmlns:a16="http://schemas.microsoft.com/office/drawing/2014/main" id="{E191365A-9F7E-4ED9-899B-BF31E9122046}"/>
              </a:ext>
            </a:extLst>
          </xdr:cNvPr>
          <xdr:cNvSpPr/>
        </xdr:nvSpPr>
        <xdr:spPr>
          <a:xfrm>
            <a:off x="838200" y="2506980"/>
            <a:ext cx="2987040" cy="297180"/>
          </a:xfrm>
          <a:prstGeom prst="roundRect">
            <a:avLst/>
          </a:prstGeom>
          <a:gradFill>
            <a:gsLst>
              <a:gs pos="0">
                <a:schemeClr val="bg1">
                  <a:lumMod val="75000"/>
                </a:schemeClr>
              </a:gs>
              <a:gs pos="0">
                <a:schemeClr val="tx1">
                  <a:alpha val="80000"/>
                  <a:lumMod val="85000"/>
                  <a:lumOff val="15000"/>
                </a:schemeClr>
              </a:gs>
              <a:gs pos="0">
                <a:scrgbClr r="0" g="0" b="0"/>
              </a:gs>
              <a:gs pos="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TOP</a:t>
            </a:r>
            <a:r>
              <a:rPr lang="en-US" sz="1100" baseline="0">
                <a:latin typeface="Lato black" panose="020F0502020204030203" pitchFamily="34" charset="0"/>
                <a:ea typeface="Lato black" panose="020F0502020204030203" pitchFamily="34" charset="0"/>
                <a:cs typeface="Lato black" panose="020F0502020204030203" pitchFamily="34" charset="0"/>
              </a:rPr>
              <a:t> 10 CATEGORIES</a:t>
            </a:r>
          </a:p>
          <a:p>
            <a:pPr algn="ct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106680</xdr:colOff>
      <xdr:row>29</xdr:row>
      <xdr:rowOff>45720</xdr:rowOff>
    </xdr:from>
    <xdr:to>
      <xdr:col>9</xdr:col>
      <xdr:colOff>525780</xdr:colOff>
      <xdr:row>37</xdr:row>
      <xdr:rowOff>144780</xdr:rowOff>
    </xdr:to>
    <xdr:graphicFrame macro="">
      <xdr:nvGraphicFramePr>
        <xdr:cNvPr id="76" name="Chart 75">
          <a:extLst>
            <a:ext uri="{FF2B5EF4-FFF2-40B4-BE49-F238E27FC236}">
              <a16:creationId xmlns:a16="http://schemas.microsoft.com/office/drawing/2014/main" id="{6136715F-916B-4A66-902B-F04D08702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365760</xdr:colOff>
      <xdr:row>26</xdr:row>
      <xdr:rowOff>30480</xdr:rowOff>
    </xdr:from>
    <xdr:to>
      <xdr:col>16</xdr:col>
      <xdr:colOff>137160</xdr:colOff>
      <xdr:row>39</xdr:row>
      <xdr:rowOff>22860</xdr:rowOff>
    </xdr:to>
    <xdr:grpSp>
      <xdr:nvGrpSpPr>
        <xdr:cNvPr id="65" name="Group 64">
          <a:extLst>
            <a:ext uri="{FF2B5EF4-FFF2-40B4-BE49-F238E27FC236}">
              <a16:creationId xmlns:a16="http://schemas.microsoft.com/office/drawing/2014/main" id="{97BB0A93-2C2C-4692-A2E2-4C9F12FE8644}"/>
            </a:ext>
          </a:extLst>
        </xdr:cNvPr>
        <xdr:cNvGrpSpPr/>
      </xdr:nvGrpSpPr>
      <xdr:grpSpPr>
        <a:xfrm>
          <a:off x="5852160" y="4785360"/>
          <a:ext cx="4038600" cy="2369820"/>
          <a:chOff x="213360" y="2423160"/>
          <a:chExt cx="4381500" cy="2567940"/>
        </a:xfrm>
      </xdr:grpSpPr>
      <xdr:sp macro="" textlink="">
        <xdr:nvSpPr>
          <xdr:cNvPr id="66" name="Rectangle: Rounded Corners 65">
            <a:extLst>
              <a:ext uri="{FF2B5EF4-FFF2-40B4-BE49-F238E27FC236}">
                <a16:creationId xmlns:a16="http://schemas.microsoft.com/office/drawing/2014/main" id="{74A72A8F-DBF6-407E-8597-2AD8DBDEB832}"/>
              </a:ext>
            </a:extLst>
          </xdr:cNvPr>
          <xdr:cNvSpPr/>
        </xdr:nvSpPr>
        <xdr:spPr>
          <a:xfrm>
            <a:off x="213360" y="2423160"/>
            <a:ext cx="4381500" cy="2567940"/>
          </a:xfrm>
          <a:prstGeom prst="roundRect">
            <a:avLst>
              <a:gd name="adj" fmla="val 9576"/>
            </a:avLst>
          </a:prstGeom>
          <a:gradFill>
            <a:gsLst>
              <a:gs pos="0">
                <a:schemeClr val="tx1">
                  <a:lumMod val="95000"/>
                  <a:lumOff val="5000"/>
                </a:schemeClr>
              </a:gs>
              <a:gs pos="0">
                <a:schemeClr val="tx1">
                  <a:alpha val="80000"/>
                  <a:lumMod val="85000"/>
                  <a:lumOff val="15000"/>
                </a:schemeClr>
              </a:gs>
              <a:gs pos="0">
                <a:scrgbClr r="0" g="0" b="0"/>
              </a:gs>
              <a:gs pos="0">
                <a:schemeClr val="tx1">
                  <a:alpha val="80000"/>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Rounded Corners 66">
            <a:extLst>
              <a:ext uri="{FF2B5EF4-FFF2-40B4-BE49-F238E27FC236}">
                <a16:creationId xmlns:a16="http://schemas.microsoft.com/office/drawing/2014/main" id="{4692F6B0-BD0D-4B27-A062-9165FDC17433}"/>
              </a:ext>
            </a:extLst>
          </xdr:cNvPr>
          <xdr:cNvSpPr/>
        </xdr:nvSpPr>
        <xdr:spPr>
          <a:xfrm>
            <a:off x="838200" y="2506980"/>
            <a:ext cx="2987040" cy="297180"/>
          </a:xfrm>
          <a:prstGeom prst="roundRect">
            <a:avLst/>
          </a:prstGeom>
          <a:gradFill>
            <a:gsLst>
              <a:gs pos="0">
                <a:schemeClr val="bg1">
                  <a:lumMod val="75000"/>
                </a:schemeClr>
              </a:gs>
              <a:gs pos="0">
                <a:schemeClr val="tx1">
                  <a:alpha val="80000"/>
                  <a:lumMod val="85000"/>
                  <a:lumOff val="15000"/>
                </a:schemeClr>
              </a:gs>
              <a:gs pos="0">
                <a:scrgbClr r="0" g="0" b="0"/>
              </a:gs>
              <a:gs pos="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aseline="0">
                <a:latin typeface="Lato black" panose="020F0502020204030203" pitchFamily="34" charset="0"/>
                <a:ea typeface="Lato black" panose="020F0502020204030203" pitchFamily="34" charset="0"/>
                <a:cs typeface="Lato black" panose="020F0502020204030203" pitchFamily="34" charset="0"/>
              </a:rPr>
              <a:t>FILTERS</a:t>
            </a:r>
          </a:p>
          <a:p>
            <a:pPr algn="ct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editAs="oneCell">
    <xdr:from>
      <xdr:col>9</xdr:col>
      <xdr:colOff>556260</xdr:colOff>
      <xdr:row>28</xdr:row>
      <xdr:rowOff>182879</xdr:rowOff>
    </xdr:from>
    <xdr:to>
      <xdr:col>12</xdr:col>
      <xdr:colOff>30480</xdr:colOff>
      <xdr:row>36</xdr:row>
      <xdr:rowOff>152400</xdr:rowOff>
    </xdr:to>
    <mc:AlternateContent xmlns:mc="http://schemas.openxmlformats.org/markup-compatibility/2006">
      <mc:Choice xmlns:a14="http://schemas.microsoft.com/office/drawing/2010/main" Requires="a14">
        <xdr:graphicFrame macro="">
          <xdr:nvGraphicFramePr>
            <xdr:cNvPr id="68" name="Region 1">
              <a:extLst>
                <a:ext uri="{FF2B5EF4-FFF2-40B4-BE49-F238E27FC236}">
                  <a16:creationId xmlns:a16="http://schemas.microsoft.com/office/drawing/2014/main" id="{2F0E53DB-757E-4802-A432-0E96FDB24F9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042660" y="5303519"/>
              <a:ext cx="1303020" cy="1432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106680</xdr:colOff>
      <xdr:row>28</xdr:row>
      <xdr:rowOff>160021</xdr:rowOff>
    </xdr:from>
    <xdr:to>
      <xdr:col>14</xdr:col>
      <xdr:colOff>83820</xdr:colOff>
      <xdr:row>36</xdr:row>
      <xdr:rowOff>152401</xdr:rowOff>
    </xdr:to>
    <mc:AlternateContent xmlns:mc="http://schemas.openxmlformats.org/markup-compatibility/2006">
      <mc:Choice xmlns:a14="http://schemas.microsoft.com/office/drawing/2010/main" Requires="a14">
        <xdr:graphicFrame macro="">
          <xdr:nvGraphicFramePr>
            <xdr:cNvPr id="77" name="Segment 1">
              <a:extLst>
                <a:ext uri="{FF2B5EF4-FFF2-40B4-BE49-F238E27FC236}">
                  <a16:creationId xmlns:a16="http://schemas.microsoft.com/office/drawing/2014/main" id="{FFBEE151-8072-4ED3-AF8E-CCF9133A8C9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7421880" y="5280661"/>
              <a:ext cx="119634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167640</xdr:colOff>
      <xdr:row>28</xdr:row>
      <xdr:rowOff>99060</xdr:rowOff>
    </xdr:from>
    <xdr:to>
      <xdr:col>16</xdr:col>
      <xdr:colOff>121920</xdr:colOff>
      <xdr:row>36</xdr:row>
      <xdr:rowOff>137159</xdr:rowOff>
    </xdr:to>
    <mc:AlternateContent xmlns:mc="http://schemas.openxmlformats.org/markup-compatibility/2006">
      <mc:Choice xmlns:a14="http://schemas.microsoft.com/office/drawing/2010/main" Requires="a14">
        <xdr:graphicFrame macro="">
          <xdr:nvGraphicFramePr>
            <xdr:cNvPr id="78" name="Year 1">
              <a:extLst>
                <a:ext uri="{FF2B5EF4-FFF2-40B4-BE49-F238E27FC236}">
                  <a16:creationId xmlns:a16="http://schemas.microsoft.com/office/drawing/2014/main" id="{B64AEE0F-BF34-4A45-9299-D19422961EB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02040" y="5219700"/>
              <a:ext cx="1173480" cy="1501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veen Kamble" refreshedDate="45016.427885763886" createdVersion="7" refreshedVersion="7" minRefreshableVersion="3" recordCount="9994" xr:uid="{965054E1-663C-4D0F-A537-5C327FD51D6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62278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24FEB6-5E9E-43D3-AE47-A5D2B0A5D04B}"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C16"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11CA0D-6E08-4E72-97FA-7213E642A949}"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h="1" x="2"/>
        <item h="1"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117576-3DEA-4205-935A-0EBC864BE8A4}"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h="1" x="2"/>
        <item h="1"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A500D6-0ED8-43EA-A166-32688DCBC079}"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h="1" x="2"/>
        <item h="1"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C5D26E-FFE1-4A3B-B45A-9334A27DD386}"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h="1" x="2"/>
        <item h="1"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6"/>
    </i>
    <i>
      <x v="3"/>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C09208-9C0A-43F6-98D2-BF5861F2B07E}"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24AAEB-3874-463E-9109-6A5E70E56232}"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7110D0-93CD-46C0-96E6-4EDE7AFE0FEC}"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h="1"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466BD6-ED3C-46A8-9F3A-B46F01CF60EC}"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items count="5">
        <item h="1"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CB56D5-D45B-4970-9138-2C54B92478AB}"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h="1"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FAEB30-8F03-49A9-86C7-937F22502016}" name="PivotTable1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5" firstHeaderRow="0" firstDataRow="1" firstDataCol="1"/>
  <pivotFields count="25">
    <pivotField showAll="0"/>
    <pivotField dataField="1" showAll="0"/>
    <pivotField showAll="0">
      <items count="5">
        <item h="1" x="2"/>
        <item h="1"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2">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B5FC7EF-F0C4-4CC8-8CCD-4878EA2D20A9}"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762278643">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B57EB28-2B33-415F-AB05-1498429CFC8C}"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76227864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DEEEFFD-4996-4834-A588-26817E918D07}"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76227864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7237DF-5E6E-4D56-A45E-727177F4379C}" cache="Slicer_Year" caption="Year" rowHeight="234950"/>
  <slicer name="Segment" xr10:uid="{9A43C33A-E9B4-402F-AFCE-3874CB483DB9}" cache="Slicer_Segment" caption="Segment" rowHeight="234950"/>
  <slicer name="Region" xr10:uid="{36BC3D1F-C0DF-4164-98FC-4A256955308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2E38FEC-1695-477A-AACC-7205F6F37A9A}" cache="Slicer_Year" caption="Year" style="AB" rowHeight="234950"/>
  <slicer name="Segment 1" xr10:uid="{9B3CBAE9-F08E-4B15-9EFB-A6C388190419}" cache="Slicer_Segment" caption="Segment" style="AB" rowHeight="234950"/>
  <slicer name="Region 1" xr10:uid="{382678A4-5CCC-4134-AB8A-02D25255992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8D6-5123-4977-9A43-9D225F611715}">
  <dimension ref="A3:C16"/>
  <sheetViews>
    <sheetView topLeftCell="A3" workbookViewId="0">
      <selection activeCell="M10" sqref="M10"/>
    </sheetView>
  </sheetViews>
  <sheetFormatPr defaultRowHeight="14.4" x14ac:dyDescent="0.3"/>
  <cols>
    <col min="1" max="1" width="12.44140625" bestFit="1" customWidth="1"/>
    <col min="2" max="3" width="12" bestFit="1" customWidth="1"/>
  </cols>
  <sheetData>
    <row r="3" spans="1:3" x14ac:dyDescent="0.3">
      <c r="A3" s="5" t="s">
        <v>10932</v>
      </c>
      <c r="B3" s="4" t="s">
        <v>10948</v>
      </c>
      <c r="C3" s="13" t="s">
        <v>10949</v>
      </c>
    </row>
    <row r="4" spans="1:3" x14ac:dyDescent="0.3">
      <c r="A4" s="7" t="s">
        <v>10934</v>
      </c>
      <c r="B4" s="18">
        <v>63245.632999999987</v>
      </c>
      <c r="C4" s="19">
        <v>10033.5059</v>
      </c>
    </row>
    <row r="5" spans="1:3" x14ac:dyDescent="0.3">
      <c r="A5" s="9" t="s">
        <v>10935</v>
      </c>
      <c r="B5" s="20">
        <v>43151.224400000006</v>
      </c>
      <c r="C5" s="21">
        <v>6601.8945000000022</v>
      </c>
    </row>
    <row r="6" spans="1:3" x14ac:dyDescent="0.3">
      <c r="A6" s="9" t="s">
        <v>10936</v>
      </c>
      <c r="B6" s="20">
        <v>105095.17899999993</v>
      </c>
      <c r="C6" s="21">
        <v>16583.171399999996</v>
      </c>
    </row>
    <row r="7" spans="1:3" x14ac:dyDescent="0.3">
      <c r="A7" s="9" t="s">
        <v>10937</v>
      </c>
      <c r="B7" s="20">
        <v>79361.013899999845</v>
      </c>
      <c r="C7" s="21">
        <v>5761.4753999999975</v>
      </c>
    </row>
    <row r="8" spans="1:3" x14ac:dyDescent="0.3">
      <c r="A8" s="9" t="s">
        <v>10938</v>
      </c>
      <c r="B8" s="20">
        <v>102342.31319999998</v>
      </c>
      <c r="C8" s="21">
        <v>14901.934200000009</v>
      </c>
    </row>
    <row r="9" spans="1:3" x14ac:dyDescent="0.3">
      <c r="A9" s="9" t="s">
        <v>10939</v>
      </c>
      <c r="B9" s="20">
        <v>87690.191700000025</v>
      </c>
      <c r="C9" s="21">
        <v>12587.252900000003</v>
      </c>
    </row>
    <row r="10" spans="1:3" x14ac:dyDescent="0.3">
      <c r="A10" s="9" t="s">
        <v>10940</v>
      </c>
      <c r="B10" s="20">
        <v>86869.119999999908</v>
      </c>
      <c r="C10" s="21">
        <v>11088.217299999989</v>
      </c>
    </row>
    <row r="11" spans="1:3" x14ac:dyDescent="0.3">
      <c r="A11" s="9" t="s">
        <v>10941</v>
      </c>
      <c r="B11" s="20">
        <v>94781.650300000067</v>
      </c>
      <c r="C11" s="21">
        <v>11222.801999999991</v>
      </c>
    </row>
    <row r="12" spans="1:3" x14ac:dyDescent="0.3">
      <c r="A12" s="9" t="s">
        <v>10942</v>
      </c>
      <c r="B12" s="20">
        <v>163396.83090000006</v>
      </c>
      <c r="C12" s="21">
        <v>20755.930399999979</v>
      </c>
    </row>
    <row r="13" spans="1:3" x14ac:dyDescent="0.3">
      <c r="A13" s="9" t="s">
        <v>10943</v>
      </c>
      <c r="B13" s="20">
        <v>134256.88519999999</v>
      </c>
      <c r="C13" s="21">
        <v>25204.04050000001</v>
      </c>
    </row>
    <row r="14" spans="1:3" x14ac:dyDescent="0.3">
      <c r="A14" s="9" t="s">
        <v>10944</v>
      </c>
      <c r="B14" s="20">
        <v>194518.79379999998</v>
      </c>
      <c r="C14" s="21">
        <v>14058.621299999999</v>
      </c>
    </row>
    <row r="15" spans="1:3" x14ac:dyDescent="0.3">
      <c r="A15" s="9" t="s">
        <v>10945</v>
      </c>
      <c r="B15" s="20">
        <v>187712.01780000003</v>
      </c>
      <c r="C15" s="21">
        <v>26435.598099999985</v>
      </c>
    </row>
    <row r="16" spans="1:3" x14ac:dyDescent="0.3">
      <c r="A16" s="11" t="s">
        <v>10933</v>
      </c>
      <c r="B16" s="16">
        <v>1342420.8531999998</v>
      </c>
      <c r="C16" s="17">
        <v>175234.44389999995</v>
      </c>
    </row>
  </sheetData>
  <pageMargins left="0.7" right="0.7" top="0.75" bottom="0.75" header="0.3" footer="0.3"/>
  <pageSetup orientation="portrait" horizontalDpi="300"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2BAF5-63AD-48C3-9477-9B09686A2D17}">
  <dimension ref="A3:F7"/>
  <sheetViews>
    <sheetView workbookViewId="0">
      <selection activeCell="B4" sqref="B4"/>
    </sheetView>
  </sheetViews>
  <sheetFormatPr defaultRowHeight="14.4" x14ac:dyDescent="0.3"/>
  <cols>
    <col min="1" max="1" width="13.109375" bestFit="1" customWidth="1"/>
    <col min="2" max="2" width="12" bestFit="1" customWidth="1"/>
    <col min="4" max="4" width="13.109375" bestFit="1" customWidth="1"/>
    <col min="5" max="5" width="9.44140625" bestFit="1" customWidth="1"/>
  </cols>
  <sheetData>
    <row r="3" spans="1:6" x14ac:dyDescent="0.3">
      <c r="A3" s="5" t="s">
        <v>10932</v>
      </c>
      <c r="B3" s="6" t="s">
        <v>10949</v>
      </c>
      <c r="D3" s="25" t="s">
        <v>15</v>
      </c>
      <c r="E3" s="26" t="s">
        <v>21</v>
      </c>
      <c r="F3" s="25"/>
    </row>
    <row r="4" spans="1:6" x14ac:dyDescent="0.3">
      <c r="A4" s="22" t="s">
        <v>71</v>
      </c>
      <c r="B4" s="8">
        <v>90458.248600000006</v>
      </c>
      <c r="D4" t="str">
        <f>A4</f>
        <v>Technology</v>
      </c>
      <c r="E4" s="27">
        <f>GETPIVOTDATA("Profit",$A$3,"Category", A4)</f>
        <v>90458.248600000006</v>
      </c>
    </row>
    <row r="5" spans="1:6" x14ac:dyDescent="0.3">
      <c r="A5" s="23" t="s">
        <v>46</v>
      </c>
      <c r="B5" s="10">
        <v>74797.850899999801</v>
      </c>
      <c r="D5" t="str">
        <f t="shared" ref="D5:D7" si="0">A5</f>
        <v>Office Supplies</v>
      </c>
      <c r="E5" s="27">
        <f t="shared" ref="E5:E6" si="1">GETPIVOTDATA("Profit",$A$3,"Category", A5)</f>
        <v>74797.850899999801</v>
      </c>
    </row>
    <row r="6" spans="1:6" x14ac:dyDescent="0.3">
      <c r="A6" s="23" t="s">
        <v>32</v>
      </c>
      <c r="B6" s="10">
        <v>9978.3443999999854</v>
      </c>
      <c r="D6" t="str">
        <f t="shared" si="0"/>
        <v>Furniture</v>
      </c>
      <c r="E6" s="27">
        <f t="shared" si="1"/>
        <v>9978.3443999999854</v>
      </c>
    </row>
    <row r="7" spans="1:6" x14ac:dyDescent="0.3">
      <c r="A7" s="24" t="s">
        <v>10933</v>
      </c>
      <c r="B7" s="12">
        <v>175234.44389999978</v>
      </c>
      <c r="D7" t="str">
        <f t="shared" si="0"/>
        <v>Grand Total</v>
      </c>
      <c r="E7" s="27">
        <f>GETPIVOTDATA("Profit",$A$3)</f>
        <v>175234.44389999978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9806F-A60F-41BE-BD73-9F8B6FD1A429}">
  <dimension ref="A3:B7"/>
  <sheetViews>
    <sheetView workbookViewId="0">
      <selection activeCell="C10" sqref="C10"/>
    </sheetView>
  </sheetViews>
  <sheetFormatPr defaultRowHeight="14.4" x14ac:dyDescent="0.3"/>
  <cols>
    <col min="1" max="1" width="13.109375" bestFit="1" customWidth="1"/>
    <col min="2" max="2" width="11.21875" bestFit="1" customWidth="1"/>
  </cols>
  <sheetData>
    <row r="3" spans="1:2" x14ac:dyDescent="0.3">
      <c r="A3" s="5" t="s">
        <v>10932</v>
      </c>
      <c r="B3" s="6" t="s">
        <v>10948</v>
      </c>
    </row>
    <row r="4" spans="1:2" x14ac:dyDescent="0.3">
      <c r="A4" s="22" t="s">
        <v>32</v>
      </c>
      <c r="B4" s="28">
        <v>0.30861313291762249</v>
      </c>
    </row>
    <row r="5" spans="1:2" x14ac:dyDescent="0.3">
      <c r="A5" s="23" t="s">
        <v>46</v>
      </c>
      <c r="B5" s="29">
        <v>0.32034451489255311</v>
      </c>
    </row>
    <row r="6" spans="1:2" x14ac:dyDescent="0.3">
      <c r="A6" s="23" t="s">
        <v>71</v>
      </c>
      <c r="B6" s="29">
        <v>0.37104235218982434</v>
      </c>
    </row>
    <row r="7" spans="1:2" x14ac:dyDescent="0.3">
      <c r="A7" s="24" t="s">
        <v>10933</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24275-A7CA-49C4-AD26-E420F6BD5142}">
  <dimension ref="A3:E53"/>
  <sheetViews>
    <sheetView workbookViewId="0">
      <selection activeCell="M7" sqref="M7"/>
    </sheetView>
  </sheetViews>
  <sheetFormatPr defaultRowHeight="14.4" x14ac:dyDescent="0.3"/>
  <cols>
    <col min="1" max="1" width="17.33203125" bestFit="1" customWidth="1"/>
    <col min="2" max="2" width="12" bestFit="1" customWidth="1"/>
    <col min="4" max="4" width="17.33203125" bestFit="1" customWidth="1"/>
    <col min="5" max="5" width="10.44140625" bestFit="1" customWidth="1"/>
  </cols>
  <sheetData>
    <row r="3" spans="1:5" x14ac:dyDescent="0.3">
      <c r="A3" s="5" t="s">
        <v>10932</v>
      </c>
      <c r="B3" s="6" t="s">
        <v>10948</v>
      </c>
      <c r="D3" s="25" t="s">
        <v>11</v>
      </c>
      <c r="E3" s="26" t="s">
        <v>18</v>
      </c>
    </row>
    <row r="4" spans="1:5" x14ac:dyDescent="0.3">
      <c r="A4" s="22" t="s">
        <v>358</v>
      </c>
      <c r="B4" s="8">
        <v>9479.5799999999981</v>
      </c>
      <c r="D4" t="str">
        <f>A4</f>
        <v>Alabama</v>
      </c>
      <c r="E4" s="27">
        <f>GETPIVOTDATA("Sales",$A$3,"State", A4)</f>
        <v>9479.5799999999981</v>
      </c>
    </row>
    <row r="5" spans="1:5" x14ac:dyDescent="0.3">
      <c r="A5" s="23" t="s">
        <v>310</v>
      </c>
      <c r="B5" s="10">
        <v>17375.555999999993</v>
      </c>
      <c r="D5" t="str">
        <f t="shared" ref="D5:D52" si="0">A5</f>
        <v>Arizona</v>
      </c>
      <c r="E5" s="27">
        <f t="shared" ref="E5:E52" si="1">GETPIVOTDATA("Sales",$A$3,"State", A5)</f>
        <v>17375.555999999993</v>
      </c>
    </row>
    <row r="6" spans="1:5" x14ac:dyDescent="0.3">
      <c r="A6" s="23" t="s">
        <v>1707</v>
      </c>
      <c r="B6" s="10">
        <v>4931.83</v>
      </c>
      <c r="D6" t="str">
        <f t="shared" si="0"/>
        <v>Arkansas</v>
      </c>
      <c r="E6" s="27">
        <f t="shared" si="1"/>
        <v>4931.83</v>
      </c>
    </row>
    <row r="7" spans="1:5" x14ac:dyDescent="0.3">
      <c r="A7" s="23" t="s">
        <v>43</v>
      </c>
      <c r="B7" s="10">
        <v>277940.25600000028</v>
      </c>
      <c r="D7" t="str">
        <f t="shared" si="0"/>
        <v>California</v>
      </c>
      <c r="E7" s="27">
        <f t="shared" si="1"/>
        <v>277940.25600000028</v>
      </c>
    </row>
    <row r="8" spans="1:5" x14ac:dyDescent="0.3">
      <c r="A8" s="23" t="s">
        <v>457</v>
      </c>
      <c r="B8" s="10">
        <v>20966.554000000007</v>
      </c>
      <c r="D8" t="str">
        <f t="shared" si="0"/>
        <v>Colorado</v>
      </c>
      <c r="E8" s="27">
        <f t="shared" si="1"/>
        <v>20966.554000000007</v>
      </c>
    </row>
    <row r="9" spans="1:5" x14ac:dyDescent="0.3">
      <c r="A9" s="23" t="s">
        <v>747</v>
      </c>
      <c r="B9" s="10">
        <v>9305.6970000000001</v>
      </c>
      <c r="D9" t="str">
        <f t="shared" si="0"/>
        <v>Connecticut</v>
      </c>
      <c r="E9" s="27">
        <f t="shared" si="1"/>
        <v>9305.6970000000001</v>
      </c>
    </row>
    <row r="10" spans="1:5" x14ac:dyDescent="0.3">
      <c r="A10" s="23" t="s">
        <v>245</v>
      </c>
      <c r="B10" s="10">
        <v>16474.702999999998</v>
      </c>
      <c r="D10" t="str">
        <f t="shared" si="0"/>
        <v>Delaware</v>
      </c>
      <c r="E10" s="27">
        <f t="shared" si="1"/>
        <v>16474.702999999998</v>
      </c>
    </row>
    <row r="11" spans="1:5" x14ac:dyDescent="0.3">
      <c r="A11" s="23" t="s">
        <v>3034</v>
      </c>
      <c r="B11" s="10">
        <v>194.82999999999998</v>
      </c>
      <c r="D11" t="str">
        <f t="shared" si="0"/>
        <v>District of Columbia</v>
      </c>
      <c r="E11" s="27">
        <f t="shared" si="1"/>
        <v>194.82999999999998</v>
      </c>
    </row>
    <row r="12" spans="1:5" x14ac:dyDescent="0.3">
      <c r="A12" s="23" t="s">
        <v>54</v>
      </c>
      <c r="B12" s="10">
        <v>40047.998999999974</v>
      </c>
      <c r="D12" t="str">
        <f t="shared" si="0"/>
        <v>Florida</v>
      </c>
      <c r="E12" s="27">
        <f t="shared" si="1"/>
        <v>40047.998999999974</v>
      </c>
    </row>
    <row r="13" spans="1:5" x14ac:dyDescent="0.3">
      <c r="A13" s="23" t="s">
        <v>1272</v>
      </c>
      <c r="B13" s="10">
        <v>33217.689999999988</v>
      </c>
      <c r="D13" t="str">
        <f t="shared" si="0"/>
        <v>Georgia</v>
      </c>
      <c r="E13" s="27">
        <f t="shared" si="1"/>
        <v>33217.689999999988</v>
      </c>
    </row>
    <row r="14" spans="1:5" x14ac:dyDescent="0.3">
      <c r="A14" s="23" t="s">
        <v>6260</v>
      </c>
      <c r="B14" s="10">
        <v>2417.0339999999997</v>
      </c>
      <c r="D14" t="str">
        <f t="shared" si="0"/>
        <v>Idaho</v>
      </c>
      <c r="E14" s="27">
        <f t="shared" si="1"/>
        <v>2417.0339999999997</v>
      </c>
    </row>
    <row r="15" spans="1:5" x14ac:dyDescent="0.3">
      <c r="A15" s="23" t="s">
        <v>211</v>
      </c>
      <c r="B15" s="10">
        <v>45385.329999999965</v>
      </c>
      <c r="D15" t="str">
        <f t="shared" si="0"/>
        <v>Illinois</v>
      </c>
      <c r="E15" s="27">
        <f t="shared" si="1"/>
        <v>45385.329999999965</v>
      </c>
    </row>
    <row r="16" spans="1:5" x14ac:dyDescent="0.3">
      <c r="A16" s="23" t="s">
        <v>254</v>
      </c>
      <c r="B16" s="10">
        <v>43978.229999999996</v>
      </c>
      <c r="D16" t="str">
        <f t="shared" si="0"/>
        <v>Indiana</v>
      </c>
      <c r="E16" s="27">
        <f t="shared" si="1"/>
        <v>43978.229999999996</v>
      </c>
    </row>
    <row r="17" spans="1:5" x14ac:dyDescent="0.3">
      <c r="A17" s="23" t="s">
        <v>489</v>
      </c>
      <c r="B17" s="10">
        <v>1675.7199999999998</v>
      </c>
      <c r="D17" t="str">
        <f t="shared" si="0"/>
        <v>Iowa</v>
      </c>
      <c r="E17" s="27">
        <f t="shared" si="1"/>
        <v>1675.7199999999998</v>
      </c>
    </row>
    <row r="18" spans="1:5" x14ac:dyDescent="0.3">
      <c r="A18" s="23" t="s">
        <v>4530</v>
      </c>
      <c r="B18" s="10">
        <v>1424.21</v>
      </c>
      <c r="D18" t="str">
        <f t="shared" si="0"/>
        <v>Kansas</v>
      </c>
      <c r="E18" s="27">
        <f t="shared" si="1"/>
        <v>1424.21</v>
      </c>
    </row>
    <row r="19" spans="1:5" x14ac:dyDescent="0.3">
      <c r="A19" s="23" t="s">
        <v>29</v>
      </c>
      <c r="B19" s="10">
        <v>20637.729999999992</v>
      </c>
      <c r="D19" t="str">
        <f t="shared" si="0"/>
        <v>Kentucky</v>
      </c>
      <c r="E19" s="27">
        <f t="shared" si="1"/>
        <v>20637.729999999992</v>
      </c>
    </row>
    <row r="20" spans="1:5" x14ac:dyDescent="0.3">
      <c r="A20" s="23" t="s">
        <v>736</v>
      </c>
      <c r="B20" s="10">
        <v>5764.31</v>
      </c>
      <c r="D20" t="str">
        <f t="shared" si="0"/>
        <v>Louisiana</v>
      </c>
      <c r="E20" s="27">
        <f t="shared" si="1"/>
        <v>5764.31</v>
      </c>
    </row>
    <row r="21" spans="1:5" x14ac:dyDescent="0.3">
      <c r="A21" s="23" t="s">
        <v>5235</v>
      </c>
      <c r="B21" s="10">
        <v>547.32999999999993</v>
      </c>
      <c r="D21" t="str">
        <f t="shared" si="0"/>
        <v>Maine</v>
      </c>
      <c r="E21" s="27">
        <f t="shared" si="1"/>
        <v>547.32999999999993</v>
      </c>
    </row>
    <row r="22" spans="1:5" x14ac:dyDescent="0.3">
      <c r="A22" s="23" t="s">
        <v>2735</v>
      </c>
      <c r="B22" s="10">
        <v>14161.162999999999</v>
      </c>
      <c r="D22" t="str">
        <f t="shared" si="0"/>
        <v>Maryland</v>
      </c>
      <c r="E22" s="27">
        <f t="shared" si="1"/>
        <v>14161.162999999999</v>
      </c>
    </row>
    <row r="23" spans="1:5" x14ac:dyDescent="0.3">
      <c r="A23" s="23" t="s">
        <v>1245</v>
      </c>
      <c r="B23" s="10">
        <v>12108.339999999998</v>
      </c>
      <c r="D23" t="str">
        <f t="shared" si="0"/>
        <v>Massachusetts</v>
      </c>
      <c r="E23" s="27">
        <f t="shared" si="1"/>
        <v>12108.339999999998</v>
      </c>
    </row>
    <row r="24" spans="1:5" x14ac:dyDescent="0.3">
      <c r="A24" s="23" t="s">
        <v>238</v>
      </c>
      <c r="B24" s="10">
        <v>53253.684000000001</v>
      </c>
      <c r="D24" t="str">
        <f t="shared" si="0"/>
        <v>Michigan</v>
      </c>
      <c r="E24" s="27">
        <f t="shared" si="1"/>
        <v>53253.684000000001</v>
      </c>
    </row>
    <row r="25" spans="1:5" x14ac:dyDescent="0.3">
      <c r="A25" s="23" t="s">
        <v>229</v>
      </c>
      <c r="B25" s="10">
        <v>8255.6299999999992</v>
      </c>
      <c r="D25" t="str">
        <f t="shared" si="0"/>
        <v>Minnesota</v>
      </c>
      <c r="E25" s="27">
        <f t="shared" si="1"/>
        <v>8255.6299999999992</v>
      </c>
    </row>
    <row r="26" spans="1:5" x14ac:dyDescent="0.3">
      <c r="A26" s="23" t="s">
        <v>1487</v>
      </c>
      <c r="B26" s="10">
        <v>8414.0199999999986</v>
      </c>
      <c r="D26" t="str">
        <f t="shared" si="0"/>
        <v>Mississippi</v>
      </c>
      <c r="E26" s="27">
        <f t="shared" si="1"/>
        <v>8414.0199999999986</v>
      </c>
    </row>
    <row r="27" spans="1:5" x14ac:dyDescent="0.3">
      <c r="A27" s="23" t="s">
        <v>596</v>
      </c>
      <c r="B27" s="10">
        <v>13571.910000000002</v>
      </c>
      <c r="D27" t="str">
        <f t="shared" si="0"/>
        <v>Missouri</v>
      </c>
      <c r="E27" s="27">
        <f t="shared" si="1"/>
        <v>13571.910000000002</v>
      </c>
    </row>
    <row r="28" spans="1:5" x14ac:dyDescent="0.3">
      <c r="A28" s="23" t="s">
        <v>1762</v>
      </c>
      <c r="B28" s="10">
        <v>4229.2799999999988</v>
      </c>
      <c r="D28" t="str">
        <f t="shared" si="0"/>
        <v>Montana</v>
      </c>
      <c r="E28" s="27">
        <f t="shared" si="1"/>
        <v>4229.2799999999988</v>
      </c>
    </row>
    <row r="29" spans="1:5" x14ac:dyDescent="0.3">
      <c r="A29" s="23" t="s">
        <v>138</v>
      </c>
      <c r="B29" s="10">
        <v>6660.7699999999995</v>
      </c>
      <c r="D29" t="str">
        <f t="shared" si="0"/>
        <v>Nebraska</v>
      </c>
      <c r="E29" s="27">
        <f t="shared" si="1"/>
        <v>6660.7699999999995</v>
      </c>
    </row>
    <row r="30" spans="1:5" x14ac:dyDescent="0.3">
      <c r="A30" s="23" t="s">
        <v>1392</v>
      </c>
      <c r="B30" s="10">
        <v>12219.43</v>
      </c>
      <c r="D30" t="str">
        <f t="shared" si="0"/>
        <v>Nevada</v>
      </c>
      <c r="E30" s="27">
        <f t="shared" si="1"/>
        <v>12219.43</v>
      </c>
    </row>
    <row r="31" spans="1:5" x14ac:dyDescent="0.3">
      <c r="A31" s="23" t="s">
        <v>2694</v>
      </c>
      <c r="B31" s="10">
        <v>2443.0100000000002</v>
      </c>
      <c r="D31" t="str">
        <f t="shared" si="0"/>
        <v>New Hampshire</v>
      </c>
      <c r="E31" s="27">
        <f t="shared" si="1"/>
        <v>2443.0100000000002</v>
      </c>
    </row>
    <row r="32" spans="1:5" x14ac:dyDescent="0.3">
      <c r="A32" s="23" t="s">
        <v>788</v>
      </c>
      <c r="B32" s="10">
        <v>27466.941999999995</v>
      </c>
      <c r="D32" t="str">
        <f t="shared" si="0"/>
        <v>New Jersey</v>
      </c>
      <c r="E32" s="27">
        <f t="shared" si="1"/>
        <v>27466.941999999995</v>
      </c>
    </row>
    <row r="33" spans="1:5" x14ac:dyDescent="0.3">
      <c r="A33" s="23" t="s">
        <v>668</v>
      </c>
      <c r="B33" s="10">
        <v>2882.6379999999995</v>
      </c>
      <c r="D33" t="str">
        <f t="shared" si="0"/>
        <v>New Mexico</v>
      </c>
      <c r="E33" s="27">
        <f t="shared" si="1"/>
        <v>2882.6379999999995</v>
      </c>
    </row>
    <row r="34" spans="1:5" x14ac:dyDescent="0.3">
      <c r="A34" s="23" t="s">
        <v>267</v>
      </c>
      <c r="B34" s="10">
        <v>165767.09700000015</v>
      </c>
      <c r="D34" t="str">
        <f t="shared" si="0"/>
        <v>New York</v>
      </c>
      <c r="E34" s="27">
        <f t="shared" si="1"/>
        <v>165767.09700000015</v>
      </c>
    </row>
    <row r="35" spans="1:5" x14ac:dyDescent="0.3">
      <c r="A35" s="23" t="s">
        <v>88</v>
      </c>
      <c r="B35" s="10">
        <v>38424.125000000015</v>
      </c>
      <c r="D35" t="str">
        <f t="shared" si="0"/>
        <v>North Carolina</v>
      </c>
      <c r="E35" s="27">
        <f t="shared" si="1"/>
        <v>38424.125000000015</v>
      </c>
    </row>
    <row r="36" spans="1:5" x14ac:dyDescent="0.3">
      <c r="A36" s="23" t="s">
        <v>7449</v>
      </c>
      <c r="B36" s="10">
        <v>919.91</v>
      </c>
      <c r="D36" t="str">
        <f t="shared" si="0"/>
        <v>North Dakota</v>
      </c>
      <c r="E36" s="27">
        <f t="shared" si="1"/>
        <v>919.91</v>
      </c>
    </row>
    <row r="37" spans="1:5" x14ac:dyDescent="0.3">
      <c r="A37" s="23" t="s">
        <v>498</v>
      </c>
      <c r="B37" s="10">
        <v>48012.859999999928</v>
      </c>
      <c r="D37" t="str">
        <f t="shared" si="0"/>
        <v>Ohio</v>
      </c>
      <c r="E37" s="27">
        <f t="shared" si="1"/>
        <v>48012.859999999928</v>
      </c>
    </row>
    <row r="38" spans="1:5" x14ac:dyDescent="0.3">
      <c r="A38" s="23" t="s">
        <v>649</v>
      </c>
      <c r="B38" s="10">
        <v>14235.7</v>
      </c>
      <c r="D38" t="str">
        <f t="shared" si="0"/>
        <v>Oklahoma</v>
      </c>
      <c r="E38" s="27">
        <f t="shared" si="1"/>
        <v>14235.7</v>
      </c>
    </row>
    <row r="39" spans="1:5" x14ac:dyDescent="0.3">
      <c r="A39" s="23" t="s">
        <v>420</v>
      </c>
      <c r="B39" s="10">
        <v>8337.43</v>
      </c>
      <c r="D39" t="str">
        <f t="shared" si="0"/>
        <v>Oregon</v>
      </c>
      <c r="E39" s="27">
        <f t="shared" si="1"/>
        <v>8337.43</v>
      </c>
    </row>
    <row r="40" spans="1:5" x14ac:dyDescent="0.3">
      <c r="A40" s="23" t="s">
        <v>147</v>
      </c>
      <c r="B40" s="10">
        <v>75754.95</v>
      </c>
      <c r="D40" t="str">
        <f t="shared" si="0"/>
        <v>Pennsylvania</v>
      </c>
      <c r="E40" s="27">
        <f t="shared" si="1"/>
        <v>75754.95</v>
      </c>
    </row>
    <row r="41" spans="1:5" x14ac:dyDescent="0.3">
      <c r="A41" s="23" t="s">
        <v>1399</v>
      </c>
      <c r="B41" s="10">
        <v>16512.709999999995</v>
      </c>
      <c r="D41" t="str">
        <f t="shared" si="0"/>
        <v>Rhode Island</v>
      </c>
      <c r="E41" s="27">
        <f t="shared" si="1"/>
        <v>16512.709999999995</v>
      </c>
    </row>
    <row r="42" spans="1:5" x14ac:dyDescent="0.3">
      <c r="A42" s="23" t="s">
        <v>383</v>
      </c>
      <c r="B42" s="10">
        <v>2063.2299999999996</v>
      </c>
      <c r="D42" t="str">
        <f t="shared" si="0"/>
        <v>South Carolina</v>
      </c>
      <c r="E42" s="27">
        <f t="shared" si="1"/>
        <v>2063.2299999999996</v>
      </c>
    </row>
    <row r="43" spans="1:5" x14ac:dyDescent="0.3">
      <c r="A43" s="23" t="s">
        <v>5326</v>
      </c>
      <c r="B43" s="10">
        <v>1153.4100000000001</v>
      </c>
      <c r="D43" t="str">
        <f t="shared" si="0"/>
        <v>South Dakota</v>
      </c>
      <c r="E43" s="27">
        <f t="shared" si="1"/>
        <v>1153.4100000000001</v>
      </c>
    </row>
    <row r="44" spans="1:5" x14ac:dyDescent="0.3">
      <c r="A44" s="23" t="s">
        <v>335</v>
      </c>
      <c r="B44" s="10">
        <v>19244.317000000003</v>
      </c>
      <c r="D44" t="str">
        <f t="shared" si="0"/>
        <v>Tennessee</v>
      </c>
      <c r="E44" s="27">
        <f t="shared" si="1"/>
        <v>19244.317000000003</v>
      </c>
    </row>
    <row r="45" spans="1:5" x14ac:dyDescent="0.3">
      <c r="A45" s="23" t="s">
        <v>104</v>
      </c>
      <c r="B45" s="10">
        <v>85107.910200000057</v>
      </c>
      <c r="D45" t="str">
        <f t="shared" si="0"/>
        <v>Texas</v>
      </c>
      <c r="E45" s="27">
        <f t="shared" si="1"/>
        <v>85107.910200000057</v>
      </c>
    </row>
    <row r="46" spans="1:5" x14ac:dyDescent="0.3">
      <c r="A46" s="23" t="s">
        <v>121</v>
      </c>
      <c r="B46" s="10">
        <v>4283.0479999999998</v>
      </c>
      <c r="D46" t="str">
        <f t="shared" si="0"/>
        <v>Utah</v>
      </c>
      <c r="E46" s="27">
        <f t="shared" si="1"/>
        <v>4283.0479999999998</v>
      </c>
    </row>
    <row r="47" spans="1:5" x14ac:dyDescent="0.3">
      <c r="A47" s="23" t="s">
        <v>5203</v>
      </c>
      <c r="B47" s="10">
        <v>3809.27</v>
      </c>
      <c r="D47" t="str">
        <f t="shared" si="0"/>
        <v>Vermont</v>
      </c>
      <c r="E47" s="27">
        <f t="shared" si="1"/>
        <v>3809.27</v>
      </c>
    </row>
    <row r="48" spans="1:5" x14ac:dyDescent="0.3">
      <c r="A48" s="23" t="s">
        <v>319</v>
      </c>
      <c r="B48" s="10">
        <v>34291.249999999993</v>
      </c>
      <c r="D48" t="str">
        <f t="shared" si="0"/>
        <v>Virginia</v>
      </c>
      <c r="E48" s="27">
        <f t="shared" si="1"/>
        <v>34291.249999999993</v>
      </c>
    </row>
    <row r="49" spans="1:5" x14ac:dyDescent="0.3">
      <c r="A49" s="23" t="s">
        <v>96</v>
      </c>
      <c r="B49" s="10">
        <v>85354.18</v>
      </c>
      <c r="D49" t="str">
        <f t="shared" si="0"/>
        <v>Washington</v>
      </c>
      <c r="E49" s="27">
        <f t="shared" si="1"/>
        <v>85354.18</v>
      </c>
    </row>
    <row r="50" spans="1:5" x14ac:dyDescent="0.3">
      <c r="A50" s="23" t="s">
        <v>9726</v>
      </c>
      <c r="B50" s="10">
        <v>1209.8240000000001</v>
      </c>
      <c r="D50" t="str">
        <f t="shared" si="0"/>
        <v>West Virginia</v>
      </c>
      <c r="E50" s="27">
        <f t="shared" si="1"/>
        <v>1209.8240000000001</v>
      </c>
    </row>
    <row r="51" spans="1:5" x14ac:dyDescent="0.3">
      <c r="A51" s="23" t="s">
        <v>114</v>
      </c>
      <c r="B51" s="10">
        <v>18905.089999999997</v>
      </c>
      <c r="D51" t="str">
        <f t="shared" si="0"/>
        <v>Wisconsin</v>
      </c>
      <c r="E51" s="27">
        <f t="shared" si="1"/>
        <v>18905.089999999997</v>
      </c>
    </row>
    <row r="52" spans="1:5" x14ac:dyDescent="0.3">
      <c r="A52" s="23" t="s">
        <v>8542</v>
      </c>
      <c r="B52" s="10">
        <v>1603.1360000000002</v>
      </c>
      <c r="D52" t="str">
        <f t="shared" si="0"/>
        <v>Wyoming</v>
      </c>
      <c r="E52" s="27">
        <f t="shared" si="1"/>
        <v>1603.1360000000002</v>
      </c>
    </row>
    <row r="53" spans="1:5" x14ac:dyDescent="0.3">
      <c r="A53" s="24" t="s">
        <v>10933</v>
      </c>
      <c r="B53" s="12">
        <v>1342420.8532000005</v>
      </c>
      <c r="E53" s="2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5C415-E62A-4525-8D5B-FAFFE837FE0C}">
  <dimension ref="A3:B9"/>
  <sheetViews>
    <sheetView workbookViewId="0">
      <selection activeCell="L6" sqref="L6"/>
    </sheetView>
  </sheetViews>
  <sheetFormatPr defaultRowHeight="14.4" x14ac:dyDescent="0.3"/>
  <cols>
    <col min="1" max="1" width="12.44140625" bestFit="1" customWidth="1"/>
    <col min="2" max="2" width="11.21875" bestFit="1" customWidth="1"/>
  </cols>
  <sheetData>
    <row r="3" spans="1:2" x14ac:dyDescent="0.3">
      <c r="A3" s="5" t="s">
        <v>10932</v>
      </c>
      <c r="B3" s="6" t="s">
        <v>10948</v>
      </c>
    </row>
    <row r="4" spans="1:2" x14ac:dyDescent="0.3">
      <c r="A4" s="22" t="s">
        <v>56</v>
      </c>
      <c r="B4" s="8">
        <v>121726.74300000009</v>
      </c>
    </row>
    <row r="5" spans="1:2" x14ac:dyDescent="0.3">
      <c r="A5" s="23" t="s">
        <v>75</v>
      </c>
      <c r="B5" s="10">
        <v>122471.37000000017</v>
      </c>
    </row>
    <row r="6" spans="1:2" x14ac:dyDescent="0.3">
      <c r="A6" s="23" t="s">
        <v>59</v>
      </c>
      <c r="B6" s="10">
        <v>128466.31799999994</v>
      </c>
    </row>
    <row r="7" spans="1:2" x14ac:dyDescent="0.3">
      <c r="A7" s="23" t="s">
        <v>36</v>
      </c>
      <c r="B7" s="10">
        <v>179472.99800000008</v>
      </c>
    </row>
    <row r="8" spans="1:2" x14ac:dyDescent="0.3">
      <c r="A8" s="23" t="s">
        <v>72</v>
      </c>
      <c r="B8" s="10">
        <v>184302.54600000032</v>
      </c>
    </row>
    <row r="9" spans="1:2" x14ac:dyDescent="0.3">
      <c r="A9" s="24" t="s">
        <v>10933</v>
      </c>
      <c r="B9" s="12">
        <v>736439.97500000068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A81C6-15E8-48C6-AAE7-20089CF9FDD3}">
  <dimension ref="A3:N18"/>
  <sheetViews>
    <sheetView topLeftCell="F9" workbookViewId="0">
      <selection activeCell="K23" sqref="K23"/>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10932</v>
      </c>
      <c r="B3" s="6" t="s">
        <v>10948</v>
      </c>
      <c r="D3" s="5" t="s">
        <v>10932</v>
      </c>
      <c r="E3" s="6" t="s">
        <v>10949</v>
      </c>
      <c r="G3" s="5" t="s">
        <v>10932</v>
      </c>
      <c r="H3" s="6" t="s">
        <v>10950</v>
      </c>
      <c r="J3" s="5" t="s">
        <v>10932</v>
      </c>
      <c r="K3" s="6" t="s">
        <v>10951</v>
      </c>
      <c r="M3" s="5" t="s">
        <v>10932</v>
      </c>
      <c r="N3" s="6" t="s">
        <v>10952</v>
      </c>
    </row>
    <row r="4" spans="1:14" x14ac:dyDescent="0.3">
      <c r="A4" s="7" t="s">
        <v>10934</v>
      </c>
      <c r="B4" s="8">
        <v>63245.632999999987</v>
      </c>
      <c r="D4" s="7" t="s">
        <v>10934</v>
      </c>
      <c r="E4" s="8">
        <v>10033.5059</v>
      </c>
      <c r="G4" s="7" t="s">
        <v>10934</v>
      </c>
      <c r="H4" s="8">
        <v>982</v>
      </c>
      <c r="J4" s="7" t="s">
        <v>10934</v>
      </c>
      <c r="K4" s="8">
        <v>251</v>
      </c>
      <c r="M4" s="7" t="s">
        <v>10934</v>
      </c>
      <c r="N4" s="8">
        <v>0.15864345764394519</v>
      </c>
    </row>
    <row r="5" spans="1:14" x14ac:dyDescent="0.3">
      <c r="A5" s="9" t="s">
        <v>10935</v>
      </c>
      <c r="B5" s="10">
        <v>43151.224400000006</v>
      </c>
      <c r="D5" s="9" t="s">
        <v>10935</v>
      </c>
      <c r="E5" s="10">
        <v>6601.8945000000022</v>
      </c>
      <c r="G5" s="9" t="s">
        <v>10935</v>
      </c>
      <c r="H5" s="10">
        <v>659</v>
      </c>
      <c r="J5" s="9" t="s">
        <v>10935</v>
      </c>
      <c r="K5" s="10">
        <v>187</v>
      </c>
      <c r="M5" s="9" t="s">
        <v>10935</v>
      </c>
      <c r="N5" s="10">
        <v>0.15299437250730713</v>
      </c>
    </row>
    <row r="6" spans="1:14" x14ac:dyDescent="0.3">
      <c r="A6" s="9" t="s">
        <v>10936</v>
      </c>
      <c r="B6" s="10">
        <v>105095.17899999993</v>
      </c>
      <c r="D6" s="9" t="s">
        <v>10936</v>
      </c>
      <c r="E6" s="10">
        <v>16583.171399999996</v>
      </c>
      <c r="G6" s="9" t="s">
        <v>10936</v>
      </c>
      <c r="H6" s="10">
        <v>1400</v>
      </c>
      <c r="J6" s="9" t="s">
        <v>10936</v>
      </c>
      <c r="K6" s="10">
        <v>388</v>
      </c>
      <c r="M6" s="9" t="s">
        <v>10936</v>
      </c>
      <c r="N6" s="10">
        <v>0.15779193258712662</v>
      </c>
    </row>
    <row r="7" spans="1:14" x14ac:dyDescent="0.3">
      <c r="A7" s="9" t="s">
        <v>10937</v>
      </c>
      <c r="B7" s="10">
        <v>79361.013899999845</v>
      </c>
      <c r="D7" s="9" t="s">
        <v>10937</v>
      </c>
      <c r="E7" s="10">
        <v>5761.4753999999975</v>
      </c>
      <c r="G7" s="9" t="s">
        <v>10937</v>
      </c>
      <c r="H7" s="10">
        <v>1362</v>
      </c>
      <c r="J7" s="9" t="s">
        <v>10937</v>
      </c>
      <c r="K7" s="10">
        <v>368</v>
      </c>
      <c r="M7" s="9" t="s">
        <v>10937</v>
      </c>
      <c r="N7" s="10">
        <v>7.2598308878208631E-2</v>
      </c>
    </row>
    <row r="8" spans="1:14" x14ac:dyDescent="0.3">
      <c r="A8" s="9" t="s">
        <v>10938</v>
      </c>
      <c r="B8" s="10">
        <v>102342.31319999998</v>
      </c>
      <c r="D8" s="9" t="s">
        <v>10938</v>
      </c>
      <c r="E8" s="10">
        <v>14901.934200000009</v>
      </c>
      <c r="G8" s="9" t="s">
        <v>10938</v>
      </c>
      <c r="H8" s="10">
        <v>1809</v>
      </c>
      <c r="J8" s="9" t="s">
        <v>10938</v>
      </c>
      <c r="K8" s="10">
        <v>482</v>
      </c>
      <c r="M8" s="9" t="s">
        <v>10938</v>
      </c>
      <c r="N8" s="10">
        <v>0.1456087295083732</v>
      </c>
    </row>
    <row r="9" spans="1:14" x14ac:dyDescent="0.3">
      <c r="A9" s="9" t="s">
        <v>10939</v>
      </c>
      <c r="B9" s="10">
        <v>87690.191700000025</v>
      </c>
      <c r="D9" s="9" t="s">
        <v>10939</v>
      </c>
      <c r="E9" s="10">
        <v>12587.252900000003</v>
      </c>
      <c r="G9" s="9" t="s">
        <v>10939</v>
      </c>
      <c r="H9" s="10">
        <v>1637</v>
      </c>
      <c r="J9" s="9" t="s">
        <v>10939</v>
      </c>
      <c r="K9" s="10">
        <v>436</v>
      </c>
      <c r="M9" s="9" t="s">
        <v>10939</v>
      </c>
      <c r="N9" s="10">
        <v>0.14354231249787539</v>
      </c>
    </row>
    <row r="10" spans="1:14" x14ac:dyDescent="0.3">
      <c r="A10" s="9" t="s">
        <v>10940</v>
      </c>
      <c r="B10" s="10">
        <v>86869.119999999908</v>
      </c>
      <c r="D10" s="9" t="s">
        <v>10940</v>
      </c>
      <c r="E10" s="10">
        <v>11088.217299999989</v>
      </c>
      <c r="G10" s="9" t="s">
        <v>10940</v>
      </c>
      <c r="H10" s="10">
        <v>1598</v>
      </c>
      <c r="J10" s="9" t="s">
        <v>10940</v>
      </c>
      <c r="K10" s="10">
        <v>425</v>
      </c>
      <c r="M10" s="9" t="s">
        <v>10940</v>
      </c>
      <c r="N10" s="10">
        <v>0.12764279527638822</v>
      </c>
    </row>
    <row r="11" spans="1:14" x14ac:dyDescent="0.3">
      <c r="A11" s="9" t="s">
        <v>10941</v>
      </c>
      <c r="B11" s="10">
        <v>94781.650300000067</v>
      </c>
      <c r="D11" s="9" t="s">
        <v>10941</v>
      </c>
      <c r="E11" s="10">
        <v>11222.801999999991</v>
      </c>
      <c r="G11" s="9" t="s">
        <v>10941</v>
      </c>
      <c r="H11" s="10">
        <v>1589</v>
      </c>
      <c r="J11" s="9" t="s">
        <v>10941</v>
      </c>
      <c r="K11" s="10">
        <v>398</v>
      </c>
      <c r="M11" s="9" t="s">
        <v>10941</v>
      </c>
      <c r="N11" s="10">
        <v>0.11840690644737574</v>
      </c>
    </row>
    <row r="12" spans="1:14" x14ac:dyDescent="0.3">
      <c r="A12" s="9" t="s">
        <v>10942</v>
      </c>
      <c r="B12" s="10">
        <v>163396.83090000006</v>
      </c>
      <c r="D12" s="9" t="s">
        <v>10942</v>
      </c>
      <c r="E12" s="10">
        <v>20755.930399999979</v>
      </c>
      <c r="G12" s="9" t="s">
        <v>10942</v>
      </c>
      <c r="H12" s="10">
        <v>2987</v>
      </c>
      <c r="J12" s="9" t="s">
        <v>10942</v>
      </c>
      <c r="K12" s="10">
        <v>825</v>
      </c>
      <c r="M12" s="9" t="s">
        <v>10942</v>
      </c>
      <c r="N12" s="10">
        <v>0.12702774151539539</v>
      </c>
    </row>
    <row r="13" spans="1:14" x14ac:dyDescent="0.3">
      <c r="A13" s="9" t="s">
        <v>10943</v>
      </c>
      <c r="B13" s="10">
        <v>134256.88519999999</v>
      </c>
      <c r="D13" s="9" t="s">
        <v>10943</v>
      </c>
      <c r="E13" s="10">
        <v>25204.04050000001</v>
      </c>
      <c r="G13" s="9" t="s">
        <v>10943</v>
      </c>
      <c r="H13" s="10">
        <v>1891</v>
      </c>
      <c r="J13" s="9" t="s">
        <v>10943</v>
      </c>
      <c r="K13" s="10">
        <v>492</v>
      </c>
      <c r="M13" s="9" t="s">
        <v>10943</v>
      </c>
      <c r="N13" s="10">
        <v>0.18772996604571915</v>
      </c>
    </row>
    <row r="14" spans="1:14" x14ac:dyDescent="0.3">
      <c r="A14" s="9" t="s">
        <v>10944</v>
      </c>
      <c r="B14" s="10">
        <v>194518.79379999998</v>
      </c>
      <c r="D14" s="9" t="s">
        <v>10944</v>
      </c>
      <c r="E14" s="10">
        <v>14058.621299999999</v>
      </c>
      <c r="G14" s="9" t="s">
        <v>10944</v>
      </c>
      <c r="H14" s="10">
        <v>3212</v>
      </c>
      <c r="J14" s="9" t="s">
        <v>10944</v>
      </c>
      <c r="K14" s="10">
        <v>820</v>
      </c>
      <c r="M14" s="9" t="s">
        <v>10944</v>
      </c>
      <c r="N14" s="10">
        <v>7.2273845757314173E-2</v>
      </c>
    </row>
    <row r="15" spans="1:14" x14ac:dyDescent="0.3">
      <c r="A15" s="9" t="s">
        <v>10945</v>
      </c>
      <c r="B15" s="10">
        <v>187712.01780000003</v>
      </c>
      <c r="D15" s="9" t="s">
        <v>10945</v>
      </c>
      <c r="E15" s="10">
        <v>26435.598099999985</v>
      </c>
      <c r="G15" s="9" t="s">
        <v>10945</v>
      </c>
      <c r="H15" s="10">
        <v>3187</v>
      </c>
      <c r="J15" s="9" t="s">
        <v>10945</v>
      </c>
      <c r="K15" s="10">
        <v>827</v>
      </c>
      <c r="M15" s="9" t="s">
        <v>10945</v>
      </c>
      <c r="N15" s="10">
        <v>0.14083061068666419</v>
      </c>
    </row>
    <row r="16" spans="1:14" x14ac:dyDescent="0.3">
      <c r="A16" s="11" t="s">
        <v>10933</v>
      </c>
      <c r="B16" s="12">
        <v>1342420.8531999998</v>
      </c>
      <c r="D16" s="11" t="s">
        <v>10933</v>
      </c>
      <c r="E16" s="12">
        <v>175234.44389999995</v>
      </c>
      <c r="G16" s="11" t="s">
        <v>10933</v>
      </c>
      <c r="H16" s="12">
        <v>22313</v>
      </c>
      <c r="J16" s="11" t="s">
        <v>10933</v>
      </c>
      <c r="K16" s="12">
        <v>5899</v>
      </c>
      <c r="M16" s="11" t="s">
        <v>10933</v>
      </c>
      <c r="N16" s="12">
        <v>0.13053614556291113</v>
      </c>
    </row>
    <row r="18" spans="2:14" x14ac:dyDescent="0.3">
      <c r="B18" s="31">
        <f>GETPIVOTDATA("Sales",$A$3)</f>
        <v>1342420.8531999998</v>
      </c>
      <c r="E18" s="32">
        <f>GETPIVOTDATA("Profit",$D$3)</f>
        <v>175234.44389999995</v>
      </c>
      <c r="H18" s="33">
        <f>GETPIVOTDATA("Quantity",$G$3)</f>
        <v>22313</v>
      </c>
      <c r="K18" s="33">
        <f>GETPIVOTDATA("Order ID",$J$3)</f>
        <v>5899</v>
      </c>
      <c r="N18" s="34">
        <f>GETPIVOTDATA("Profit Margin",$M$3)</f>
        <v>0.13053614556291113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48BCE-C0B1-42E0-9CEA-81D96E44AF0A}">
  <dimension ref="A3:K8"/>
  <sheetViews>
    <sheetView topLeftCell="B1" workbookViewId="0">
      <selection activeCell="K8" sqref="K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12" customWidth="1"/>
    <col min="8" max="10" width="9.77734375" bestFit="1" customWidth="1"/>
    <col min="11" max="11" width="9.21875" bestFit="1" customWidth="1"/>
  </cols>
  <sheetData>
    <row r="3" spans="1:11" x14ac:dyDescent="0.3">
      <c r="A3" s="5" t="s">
        <v>10932</v>
      </c>
      <c r="B3" s="4" t="s">
        <v>10948</v>
      </c>
      <c r="C3" s="35" t="s">
        <v>10949</v>
      </c>
      <c r="D3" s="35" t="s">
        <v>10950</v>
      </c>
      <c r="E3" s="35" t="s">
        <v>10951</v>
      </c>
      <c r="F3" s="13" t="s">
        <v>10952</v>
      </c>
    </row>
    <row r="4" spans="1:11" x14ac:dyDescent="0.3">
      <c r="A4" s="22" t="s">
        <v>10946</v>
      </c>
      <c r="B4" s="14">
        <v>608473.82999999973</v>
      </c>
      <c r="C4" s="36">
        <v>81726.930799999813</v>
      </c>
      <c r="D4" s="36">
        <v>9810</v>
      </c>
      <c r="E4" s="36">
        <v>2580</v>
      </c>
      <c r="F4" s="15">
        <v>0.13431461924993529</v>
      </c>
    </row>
    <row r="5" spans="1:11" x14ac:dyDescent="0.3">
      <c r="A5" s="37" t="s">
        <v>10947</v>
      </c>
      <c r="B5" s="38">
        <v>733947.02319999994</v>
      </c>
      <c r="C5" s="39">
        <v>93507.513100000127</v>
      </c>
      <c r="D5" s="39">
        <v>12503</v>
      </c>
      <c r="E5" s="39">
        <v>3319</v>
      </c>
      <c r="F5" s="40">
        <v>0.12740362743391004</v>
      </c>
    </row>
    <row r="8" spans="1:11" ht="16.8" x14ac:dyDescent="0.4">
      <c r="G8" s="41">
        <f>(GETPIVOTDATA("Sum of Sales",$A$3,"Years",2014)/GETPIVOTDATA("Sum of Sales",$A$3,"Years",2013))-1</f>
        <v>0.20620967905883525</v>
      </c>
      <c r="H8" s="41">
        <f>(GETPIVOTDATA("Sum of Profit",$A$3,"Years",2014)/GETPIVOTDATA("Sum of Profit",$A$3,"Years",2013))-1</f>
        <v>0.14414565902186482</v>
      </c>
      <c r="I8" s="41">
        <f>(GETPIVOTDATA("Sum of Quantity",$A$3,"Years",2014)/GETPIVOTDATA("Sum of Quantity",$A$3,"Years",2013))-1</f>
        <v>0.27451580020387367</v>
      </c>
      <c r="J8" s="41">
        <f>(GETPIVOTDATA("Count of Order ID",$A$3,"Years",2014)/GETPIVOTDATA("Count of Order ID",$A$3,"Years",2013))-1</f>
        <v>0.2864341085271318</v>
      </c>
      <c r="K8" s="41">
        <f>(GETPIVOTDATA("Sum of Profit Margin",$A$3,"Years",2014)/GETPIVOTDATA("Sum of Profit Margin",$A$3,"Years",2013))-1</f>
        <v>-5.1453757264986466E-2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17D1-E1B2-4205-A21C-4B276ADD8B52}">
  <dimension ref="E13"/>
  <sheetViews>
    <sheetView showGridLines="0" showRowColHeaders="0" tabSelected="1" zoomScaleNormal="100" workbookViewId="0">
      <selection activeCell="Q7" sqref="Q7"/>
    </sheetView>
  </sheetViews>
  <sheetFormatPr defaultRowHeight="14.4" x14ac:dyDescent="0.3"/>
  <sheetData>
    <row r="13" spans="5:5" x14ac:dyDescent="0.3">
      <c r="E13" s="42"/>
    </row>
  </sheetData>
  <pageMargins left="0.7" right="0.7" top="0.75" bottom="0.75" header="0.3" footer="0.3"/>
  <pageSetup orientation="portrait" horizontalDpi="300" verticalDpi="0"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2" sqref="B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Praveen Kamble</cp:lastModifiedBy>
  <dcterms:created xsi:type="dcterms:W3CDTF">2015-06-05T18:17:20Z</dcterms:created>
  <dcterms:modified xsi:type="dcterms:W3CDTF">2023-04-01T10:29:52Z</dcterms:modified>
</cp:coreProperties>
</file>