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talizeX\Data Analyst\Agistxy\Excel\"/>
    </mc:Choice>
  </mc:AlternateContent>
  <xr:revisionPtr revIDLastSave="0" documentId="8_{ED394A06-4B56-41D2-B971-4753B26D85CA}" xr6:coauthVersionLast="47" xr6:coauthVersionMax="47" xr10:uidLastSave="{00000000-0000-0000-0000-000000000000}"/>
  <bookViews>
    <workbookView xWindow="-98" yWindow="-98" windowWidth="19396" windowHeight="12196" xr2:uid="{AD89184C-F85A-4F08-817B-8022BF2B385D}"/>
  </bookViews>
  <sheets>
    <sheet name="Car Inventory" sheetId="1" r:id="rId1"/>
    <sheet name="Profit Margin" sheetId="3" r:id="rId2"/>
    <sheet name="Color Availability" sheetId="4" r:id="rId3"/>
    <sheet name="Model Mileage" sheetId="8" r:id="rId4"/>
  </sheets>
  <calcPr calcId="191029"/>
  <pivotCaches>
    <pivotCache cacheId="17" r:id="rId5"/>
    <pivotCache cacheId="2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<sst xmlns="http://schemas.openxmlformats.org/spreadsheetml/2006/main" count="117" uniqueCount="41">
  <si>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</si>
  <si>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</si>
  <si>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</si>
  <si>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</si>
  <si>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</si>
  <si>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</si>
  <si>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</si>
  <si>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</si>
  <si>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</si>
  <si>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</si>
  <si>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</si>
  <si>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</si>
  <si>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</si>
  <si>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</si>
  <si>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</si>
  <si>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</si>
  <si>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</si>
  <si>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</si>
  <si>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</si>
  <si>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</si>
  <si>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</si>
  <si>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</si>
  <si>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</si>
  <si>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</si>
  <si>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</si>
  <si>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</si>
  <si>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</si>
  <si>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</si>
  <si>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</si>
  <si>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</si>
  <si>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</si>
  <si>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</si>
  <si>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</si>
  <si>
    <t>Row Labels</t>
  </si>
  <si>
    <t>Grand Total</t>
  </si>
  <si>
    <t>Count of Make</t>
  </si>
  <si>
    <t>Sum of Price</t>
  </si>
  <si>
    <t>Sum of Cost</t>
  </si>
  <si>
    <t>Sum of Profit Margin</t>
  </si>
  <si>
    <t>Count of Color</t>
  </si>
  <si>
    <t>Average of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</si>
</sst>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9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2" fillId="0" borderId="0" xfId="1" applyNumberFormat="1" applyFont="1"/>
    <xf numFmtId="169" fontId="3" fillId="0" borderId="0" xfId="1" applyNumberFormat="1" applyFont="1"/>
    <xf numFmtId="169" fontId="0" fillId="0" borderId="0" xfId="1" applyNumberFormat="1" applyFont="1"/>
    <xf numFmtId="169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Analysis.xlsx]Profit Margin!PivotTable2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Margin'!$B$1</c:f>
              <c:strCache>
                <c:ptCount val="1"/>
                <c:pt idx="0">
                  <c:v>Count of Make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'Profit Margin'!$A$2:$A$8</c:f>
              <c:strCache>
                <c:ptCount val="6"/>
                <c:pt idx="0">
                  <c:v>Honda</c:v>
                </c:pt>
                <c:pt idx="1">
                  <c:v>Ford</c:v>
                </c:pt>
                <c:pt idx="2">
                  <c:v>Nissan</c:v>
                </c:pt>
                <c:pt idx="3">
                  <c:v>Chevrolet</c:v>
                </c:pt>
                <c:pt idx="4">
                  <c:v>Dodge</c:v>
                </c:pt>
                <c:pt idx="5">
                  <c:v>Toyota</c:v>
                </c:pt>
              </c:strCache>
            </c:strRef>
          </c:cat>
          <c:val>
            <c:numRef>
              <c:f>'Profit Margin'!$B$2:$B$8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7-4908-897C-945148B684CE}"/>
            </c:ext>
          </c:extLst>
        </c:ser>
        <c:ser>
          <c:idx val="1"/>
          <c:order val="1"/>
          <c:tx>
            <c:strRef>
              <c:f>'Profit Margin'!$C$1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'Profit Margin'!$A$2:$A$8</c:f>
              <c:strCache>
                <c:ptCount val="6"/>
                <c:pt idx="0">
                  <c:v>Honda</c:v>
                </c:pt>
                <c:pt idx="1">
                  <c:v>Ford</c:v>
                </c:pt>
                <c:pt idx="2">
                  <c:v>Nissan</c:v>
                </c:pt>
                <c:pt idx="3">
                  <c:v>Chevrolet</c:v>
                </c:pt>
                <c:pt idx="4">
                  <c:v>Dodge</c:v>
                </c:pt>
                <c:pt idx="5">
                  <c:v>Toyota</c:v>
                </c:pt>
              </c:strCache>
            </c:strRef>
          </c:cat>
          <c:val>
            <c:numRef>
              <c:f>'Profit Margin'!$C$2:$C$8</c:f>
              <c:numCache>
                <c:formatCode>_-[$$-409]* #,##0.00_ ;_-[$$-409]* \-#,##0.00\ ;_-[$$-409]* "-"??_ ;_-@_ </c:formatCode>
                <c:ptCount val="6"/>
                <c:pt idx="0">
                  <c:v>15968</c:v>
                </c:pt>
                <c:pt idx="1">
                  <c:v>17908</c:v>
                </c:pt>
                <c:pt idx="2">
                  <c:v>9710</c:v>
                </c:pt>
                <c:pt idx="3">
                  <c:v>14451</c:v>
                </c:pt>
                <c:pt idx="4">
                  <c:v>10691</c:v>
                </c:pt>
                <c:pt idx="5">
                  <c:v>9380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7-4908-897C-945148B684CE}"/>
            </c:ext>
          </c:extLst>
        </c:ser>
        <c:ser>
          <c:idx val="2"/>
          <c:order val="2"/>
          <c:tx>
            <c:strRef>
              <c:f>'Profit Margin'!$D$1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'Profit Margin'!$A$2:$A$8</c:f>
              <c:strCache>
                <c:ptCount val="6"/>
                <c:pt idx="0">
                  <c:v>Honda</c:v>
                </c:pt>
                <c:pt idx="1">
                  <c:v>Ford</c:v>
                </c:pt>
                <c:pt idx="2">
                  <c:v>Nissan</c:v>
                </c:pt>
                <c:pt idx="3">
                  <c:v>Chevrolet</c:v>
                </c:pt>
                <c:pt idx="4">
                  <c:v>Dodge</c:v>
                </c:pt>
                <c:pt idx="5">
                  <c:v>Toyota</c:v>
                </c:pt>
              </c:strCache>
            </c:strRef>
          </c:cat>
          <c:val>
            <c:numRef>
              <c:f>'Profit Margin'!$D$2:$D$8</c:f>
              <c:numCache>
                <c:formatCode>_-[$$-409]* #,##0.00_ ;_-[$$-409]* \-#,##0.00\ ;_-[$$-409]* "-"??_ ;_-@_ </c:formatCode>
                <c:ptCount val="6"/>
                <c:pt idx="0">
                  <c:v>12500</c:v>
                </c:pt>
                <c:pt idx="1">
                  <c:v>15150</c:v>
                </c:pt>
                <c:pt idx="2">
                  <c:v>8000</c:v>
                </c:pt>
                <c:pt idx="3">
                  <c:v>13000</c:v>
                </c:pt>
                <c:pt idx="4">
                  <c:v>9300</c:v>
                </c:pt>
                <c:pt idx="5">
                  <c:v>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27-4908-897C-945148B684CE}"/>
            </c:ext>
          </c:extLst>
        </c:ser>
        <c:ser>
          <c:idx val="3"/>
          <c:order val="3"/>
          <c:tx>
            <c:strRef>
              <c:f>'Profit Margin'!$E$1</c:f>
              <c:strCache>
                <c:ptCount val="1"/>
                <c:pt idx="0">
                  <c:v>Sum of Profit Margin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'Profit Margin'!$A$2:$A$8</c:f>
              <c:strCache>
                <c:ptCount val="6"/>
                <c:pt idx="0">
                  <c:v>Honda</c:v>
                </c:pt>
                <c:pt idx="1">
                  <c:v>Ford</c:v>
                </c:pt>
                <c:pt idx="2">
                  <c:v>Nissan</c:v>
                </c:pt>
                <c:pt idx="3">
                  <c:v>Chevrolet</c:v>
                </c:pt>
                <c:pt idx="4">
                  <c:v>Dodge</c:v>
                </c:pt>
                <c:pt idx="5">
                  <c:v>Toyota</c:v>
                </c:pt>
              </c:strCache>
            </c:strRef>
          </c:cat>
          <c:val>
            <c:numRef>
              <c:f>'Profit Margin'!$E$2:$E$8</c:f>
              <c:numCache>
                <c:formatCode>_-[$$-409]* #,##0.00_ ;_-[$$-409]* \-#,##0.00\ ;_-[$$-409]* "-"??_ ;_-@_ </c:formatCode>
                <c:ptCount val="6"/>
                <c:pt idx="0">
                  <c:v>3468</c:v>
                </c:pt>
                <c:pt idx="1">
                  <c:v>2758</c:v>
                </c:pt>
                <c:pt idx="2">
                  <c:v>1710</c:v>
                </c:pt>
                <c:pt idx="3">
                  <c:v>1451</c:v>
                </c:pt>
                <c:pt idx="4">
                  <c:v>1391</c:v>
                </c:pt>
                <c:pt idx="5">
                  <c:v>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27-4908-897C-945148B68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646752"/>
        <c:axId val="798647232"/>
      </c:barChart>
      <c:catAx>
        <c:axId val="79864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47232"/>
        <c:crosses val="autoZero"/>
        <c:auto val="1"/>
        <c:lblAlgn val="ctr"/>
        <c:lblOffset val="100"/>
        <c:noMultiLvlLbl val="0"/>
      </c:catAx>
      <c:valAx>
        <c:axId val="7986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4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Analysis.xlsx]Color Availability!PivotTable3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availability of cars based on colors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'Color Availability'!$B$1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'Color Availability'!$A$2:$A$8</c:f>
              <c:strCache>
                <c:ptCount val="6"/>
                <c:pt idx="0">
                  <c:v>Silver</c:v>
                </c:pt>
                <c:pt idx="1">
                  <c:v>Black</c:v>
                </c:pt>
                <c:pt idx="2">
                  <c:v>White</c:v>
                </c:pt>
                <c:pt idx="3">
                  <c:v>Blue</c:v>
                </c:pt>
                <c:pt idx="4">
                  <c:v>Red</c:v>
                </c:pt>
                <c:pt idx="5">
                  <c:v>Green</c:v>
                </c:pt>
              </c:strCache>
            </c:strRef>
          </c:cat>
          <c:val>
            <c:numRef>
              <c:f>'Color Availability'!$B$2:$B$8</c:f>
              <c:numCache>
                <c:formatCode>0.00%</c:formatCode>
                <c:ptCount val="6"/>
                <c:pt idx="0">
                  <c:v>0.25</c:v>
                </c:pt>
                <c:pt idx="1">
                  <c:v>0.25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3-4B57-AD3A-BCB41FFF23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798629472"/>
        <c:axId val="798620832"/>
      </c:barChart>
      <c:catAx>
        <c:axId val="79862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20832"/>
        <c:crosses val="autoZero"/>
        <c:auto val="1"/>
        <c:lblAlgn val="ctr"/>
        <c:lblOffset val="100"/>
        <c:noMultiLvlLbl val="0"/>
      </c:catAx>
      <c:valAx>
        <c:axId val="79862083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2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Analysis.xlsx]Model Mileage!PivotTable5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'Model Mileage'!$B$1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'Model Mileage'!$A$2:$A$17</c:f>
              <c:strCache>
                <c:ptCount val="15"/>
                <c:pt idx="0">
                  <c:v>Mustang</c:v>
                </c:pt>
                <c:pt idx="1">
                  <c:v>Fusion</c:v>
                </c:pt>
                <c:pt idx="2">
                  <c:v>CRV</c:v>
                </c:pt>
                <c:pt idx="3">
                  <c:v>Escape</c:v>
                </c:pt>
                <c:pt idx="4">
                  <c:v>Altima</c:v>
                </c:pt>
                <c:pt idx="5">
                  <c:v>Camry</c:v>
                </c:pt>
                <c:pt idx="6">
                  <c:v>Charger</c:v>
                </c:pt>
                <c:pt idx="7">
                  <c:v>Accord</c:v>
                </c:pt>
                <c:pt idx="8">
                  <c:v>F-150</c:v>
                </c:pt>
                <c:pt idx="9">
                  <c:v>Corolla</c:v>
                </c:pt>
                <c:pt idx="10">
                  <c:v>Maxima</c:v>
                </c:pt>
                <c:pt idx="11">
                  <c:v>Silverado</c:v>
                </c:pt>
                <c:pt idx="12">
                  <c:v>Impala</c:v>
                </c:pt>
                <c:pt idx="13">
                  <c:v>Civic</c:v>
                </c:pt>
                <c:pt idx="14">
                  <c:v>Malibu</c:v>
                </c:pt>
              </c:strCache>
            </c:strRef>
          </c:cat>
          <c:val>
            <c:numRef>
              <c:f>'Model Mileage'!$B$2:$B$17</c:f>
              <c:numCache>
                <c:formatCode>#,##0</c:formatCode>
                <c:ptCount val="15"/>
                <c:pt idx="0">
                  <c:v>41560</c:v>
                </c:pt>
                <c:pt idx="1">
                  <c:v>42542</c:v>
                </c:pt>
                <c:pt idx="2">
                  <c:v>49326</c:v>
                </c:pt>
                <c:pt idx="3">
                  <c:v>52042.5</c:v>
                </c:pt>
                <c:pt idx="4">
                  <c:v>62540</c:v>
                </c:pt>
                <c:pt idx="5">
                  <c:v>75006</c:v>
                </c:pt>
                <c:pt idx="6">
                  <c:v>76600.333333333328</c:v>
                </c:pt>
                <c:pt idx="7">
                  <c:v>86667</c:v>
                </c:pt>
                <c:pt idx="8">
                  <c:v>89073</c:v>
                </c:pt>
                <c:pt idx="9">
                  <c:v>92377</c:v>
                </c:pt>
                <c:pt idx="10">
                  <c:v>101856</c:v>
                </c:pt>
                <c:pt idx="11">
                  <c:v>109231</c:v>
                </c:pt>
                <c:pt idx="12">
                  <c:v>114243</c:v>
                </c:pt>
                <c:pt idx="13">
                  <c:v>138789</c:v>
                </c:pt>
                <c:pt idx="14">
                  <c:v>139300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3-4C30-AEAD-4F5267D5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597792"/>
        <c:axId val="798589632"/>
      </c:areaChart>
      <c:catAx>
        <c:axId val="79859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89632"/>
        <c:crosses val="autoZero"/>
        <c:auto val="1"/>
        <c:lblAlgn val="ctr"/>
        <c:lblOffset val="100"/>
        <c:noMultiLvlLbl val="0"/>
      </c:catAx>
      <c:valAx>
        <c:axId val="7985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9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650080</xdr:colOff>
      <xdr:row>8</xdr:row>
      <xdr:rowOff>83343</xdr:rowOff>
    </xdr:from>
    <xdr:to>
      <xdr:col>7</xdr:col>
      <xdr:colOff>26193</xdr:colOff>
      <xdr:row>23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A408D-EB15-C072-4967-E94689B84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288131</xdr:colOff>
      <xdr:row>4</xdr:row>
      <xdr:rowOff>80963</xdr:rowOff>
    </xdr:from>
    <xdr:to>
      <xdr:col>9</xdr:col>
      <xdr:colOff>326231</xdr:colOff>
      <xdr:row>21</xdr:row>
      <xdr:rowOff>7143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AAA9F0-71FD-1249-F825-F7457B994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540543</xdr:colOff>
      <xdr:row>4</xdr:row>
      <xdr:rowOff>145255</xdr:rowOff>
    </xdr:from>
    <xdr:to>
      <xdr:col>9</xdr:col>
      <xdr:colOff>578643</xdr:colOff>
      <xdr:row>19</xdr:row>
      <xdr:rowOff>173830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F0E8F-84B7-852B-0F22-F84A23979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 Prasanth" refreshedDate="45854.472093518518" createdVersion="8" refreshedVersion="8" minRefreshableVersion="3" recordCount="24" xr:uid="{BCC84B02-47D0-444A-967C-122F0329727A}">
  <cacheSource type="worksheet">
    <worksheetSource ref="A1:F25" sheet="Car Inventory"/>
  </cacheSource>
  <cacheFields count="7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 count="6">
        <s v="Red"/>
        <s v="Blue"/>
        <s v="Silver"/>
        <s v="Black"/>
        <s v="Green"/>
        <s v="White"/>
      </sharedItems>
    </cacheField>
    <cacheField name="Mileage" numFmtId="3">
      <sharedItems containsSemiMixedTypes="0" containsString="0" containsNumber="1" containsInteger="1" minValue="34853" maxValue="140811"/>
    </cacheField>
    <cacheField name="Price" numFmtId="169">
      <sharedItems containsSemiMixedTypes="0" containsString="0" containsNumber="1" containsInteger="1" minValue="2000" maxValue="4959"/>
    </cacheField>
    <cacheField name="Cost" numFmtId="169">
      <sharedItems containsSemiMixedTypes="0" containsString="0" containsNumber="1" containsInteger="1" minValue="1500" maxValue="4500"/>
    </cacheField>
    <cacheField name="Profit Margin" numFmtId="0" formula="Price-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 Prasanth" refreshedDate="45854.496305671295" createdVersion="8" refreshedVersion="8" minRefreshableVersion="3" recordCount="24" xr:uid="{7DFA95B3-4776-41A9-AA64-1358ABCA6590}">
  <cacheSource type="worksheet">
    <worksheetSource ref="B1:D25" sheet="Car Inventory"/>
  </cacheSource>
  <cacheFields count="3"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/>
    </cacheField>
    <cacheField name="Mileage" numFmtId="3">
      <sharedItems containsSemiMixedTypes="0" containsString="0" containsNumber="1" containsInteger="1" minValue="34853" maxValue="140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63512"/>
    <n v="4000"/>
    <n v="3000"/>
  </r>
  <r>
    <x v="0"/>
    <x v="0"/>
    <x v="1"/>
    <n v="95135"/>
    <n v="2500"/>
    <n v="2000"/>
  </r>
  <r>
    <x v="0"/>
    <x v="0"/>
    <x v="2"/>
    <n v="101354"/>
    <n v="2000"/>
    <n v="1500"/>
  </r>
  <r>
    <x v="1"/>
    <x v="1"/>
    <x v="3"/>
    <n v="75006"/>
    <n v="2198"/>
    <n v="1900"/>
  </r>
  <r>
    <x v="2"/>
    <x v="2"/>
    <x v="4"/>
    <n v="69847"/>
    <n v="3826"/>
    <n v="3000"/>
  </r>
  <r>
    <x v="2"/>
    <x v="2"/>
    <x v="4"/>
    <n v="55233"/>
    <n v="2970"/>
    <n v="2500"/>
  </r>
  <r>
    <x v="1"/>
    <x v="3"/>
    <x v="3"/>
    <n v="87278"/>
    <n v="2224"/>
    <n v="2100"/>
  </r>
  <r>
    <x v="1"/>
    <x v="3"/>
    <x v="1"/>
    <n v="130684"/>
    <n v="2798"/>
    <n v="2200"/>
  </r>
  <r>
    <x v="1"/>
    <x v="3"/>
    <x v="2"/>
    <n v="59169"/>
    <n v="2160"/>
    <n v="2000"/>
  </r>
  <r>
    <x v="0"/>
    <x v="4"/>
    <x v="5"/>
    <n v="138789"/>
    <n v="2723"/>
    <n v="1900"/>
  </r>
  <r>
    <x v="3"/>
    <x v="5"/>
    <x v="3"/>
    <n v="89073"/>
    <n v="3950"/>
    <n v="3000"/>
  </r>
  <r>
    <x v="4"/>
    <x v="6"/>
    <x v="4"/>
    <n v="109231"/>
    <n v="4959"/>
    <n v="4500"/>
  </r>
  <r>
    <x v="4"/>
    <x v="7"/>
    <x v="2"/>
    <n v="87675"/>
    <n v="3791"/>
    <n v="3500"/>
  </r>
  <r>
    <x v="4"/>
    <x v="7"/>
    <x v="5"/>
    <n v="140811"/>
    <n v="2340"/>
    <n v="2000"/>
  </r>
  <r>
    <x v="4"/>
    <x v="8"/>
    <x v="5"/>
    <n v="139300"/>
    <n v="3361"/>
    <n v="3000"/>
  </r>
  <r>
    <x v="3"/>
    <x v="9"/>
    <x v="3"/>
    <n v="63259"/>
    <n v="3196"/>
    <n v="3050"/>
  </r>
  <r>
    <x v="3"/>
    <x v="9"/>
    <x v="0"/>
    <n v="40826"/>
    <n v="4397"/>
    <n v="3900"/>
  </r>
  <r>
    <x v="3"/>
    <x v="10"/>
    <x v="2"/>
    <n v="41560"/>
    <n v="3706"/>
    <n v="3100"/>
  </r>
  <r>
    <x v="0"/>
    <x v="11"/>
    <x v="1"/>
    <n v="49326"/>
    <n v="4745"/>
    <n v="4100"/>
  </r>
  <r>
    <x v="2"/>
    <x v="12"/>
    <x v="0"/>
    <n v="101856"/>
    <n v="2914"/>
    <n v="2500"/>
  </r>
  <r>
    <x v="3"/>
    <x v="13"/>
    <x v="3"/>
    <n v="42542"/>
    <n v="2659"/>
    <n v="2100"/>
  </r>
  <r>
    <x v="5"/>
    <x v="14"/>
    <x v="2"/>
    <n v="34853"/>
    <n v="4349"/>
    <n v="3500"/>
  </r>
  <r>
    <x v="5"/>
    <x v="14"/>
    <x v="2"/>
    <n v="58173"/>
    <n v="4252"/>
    <n v="4000"/>
  </r>
  <r>
    <x v="5"/>
    <x v="14"/>
    <x v="3"/>
    <n v="136775"/>
    <n v="2090"/>
    <n v="18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Red"/>
    <n v="63512"/>
  </r>
  <r>
    <x v="0"/>
    <s v="Blue"/>
    <n v="95135"/>
  </r>
  <r>
    <x v="0"/>
    <s v="Silver"/>
    <n v="101354"/>
  </r>
  <r>
    <x v="1"/>
    <s v="Black"/>
    <n v="75006"/>
  </r>
  <r>
    <x v="2"/>
    <s v="Green"/>
    <n v="69847"/>
  </r>
  <r>
    <x v="2"/>
    <s v="Green"/>
    <n v="55233"/>
  </r>
  <r>
    <x v="3"/>
    <s v="Black"/>
    <n v="87278"/>
  </r>
  <r>
    <x v="3"/>
    <s v="Blue"/>
    <n v="130684"/>
  </r>
  <r>
    <x v="3"/>
    <s v="Silver"/>
    <n v="59169"/>
  </r>
  <r>
    <x v="4"/>
    <s v="White"/>
    <n v="138789"/>
  </r>
  <r>
    <x v="5"/>
    <s v="Black"/>
    <n v="89073"/>
  </r>
  <r>
    <x v="6"/>
    <s v="Green"/>
    <n v="109231"/>
  </r>
  <r>
    <x v="7"/>
    <s v="Silver"/>
    <n v="87675"/>
  </r>
  <r>
    <x v="7"/>
    <s v="White"/>
    <n v="140811"/>
  </r>
  <r>
    <x v="8"/>
    <s v="White"/>
    <n v="139300"/>
  </r>
  <r>
    <x v="9"/>
    <s v="Black"/>
    <n v="63259"/>
  </r>
  <r>
    <x v="9"/>
    <s v="Red"/>
    <n v="40826"/>
  </r>
  <r>
    <x v="10"/>
    <s v="Silver"/>
    <n v="41560"/>
  </r>
  <r>
    <x v="11"/>
    <s v="Blue"/>
    <n v="49326"/>
  </r>
  <r>
    <x v="12"/>
    <s v="Red"/>
    <n v="101856"/>
  </r>
  <r>
    <x v="13"/>
    <s v="Black"/>
    <n v="42542"/>
  </r>
  <r>
    <x v="14"/>
    <s v="Silver"/>
    <n v="34853"/>
  </r>
  <r>
    <x v="14"/>
    <s v="Silver"/>
    <n v="58173"/>
  </r>
  <r>
    <x v="14"/>
    <s v="Black"/>
    <n v="1367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C8BC75-5B5C-4C1E-B0D9-B528E3236A9C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E8" firstHeaderRow="0" firstDataRow="1" firstDataCol="1"/>
  <pivotFields count="7">
    <pivotField axis="axisRow" dataField="1" showAll="0" sortType="descending">
      <items count="7">
        <item x="4"/>
        <item x="5"/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/>
    <pivotField showAll="0"/>
    <pivotField numFmtId="3" showAll="0"/>
    <pivotField dataField="1" numFmtId="169" showAll="0"/>
    <pivotField dataField="1" numFmtId="169" showAll="0"/>
    <pivotField dataField="1" dragToRow="0" dragToCol="0" dragToPage="0" showAll="0" defaultSubtotal="0"/>
  </pivotFields>
  <rowFields count="1">
    <field x="0"/>
  </rowFields>
  <rowItems count="7">
    <i>
      <x v="3"/>
    </i>
    <i>
      <x v="2"/>
    </i>
    <i>
      <x v="4"/>
    </i>
    <i>
      <x/>
    </i>
    <i>
      <x v="1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Make" fld="0" subtotal="count" baseField="0" baseItem="0"/>
    <dataField name="Sum of Price" fld="4" baseField="0" baseItem="0" numFmtId="169"/>
    <dataField name="Sum of Cost" fld="5" baseField="0" baseItem="0" numFmtId="169"/>
    <dataField name="Sum of Profit Margin" fld="6" baseField="0" baseItem="0" numFmtId="169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58445-F7ED-488E-AB7A-8DB8354E4A4D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B8" firstHeaderRow="1" firstDataRow="1" firstDataCol="1"/>
  <pivotFields count="7">
    <pivotField showAll="0" sortType="descending">
      <items count="7">
        <item x="4"/>
        <item x="5"/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axis="axisRow"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169" showAll="0"/>
    <pivotField numFmtId="169" showAll="0"/>
    <pivotField dragToRow="0" dragToCol="0" dragToPage="0" showAll="0" defaultSubtotal="0"/>
  </pivotFields>
  <rowFields count="1">
    <field x="2"/>
  </rowFields>
  <rowItems count="7">
    <i>
      <x v="4"/>
    </i>
    <i>
      <x/>
    </i>
    <i>
      <x v="5"/>
    </i>
    <i>
      <x v="1"/>
    </i>
    <i>
      <x v="3"/>
    </i>
    <i>
      <x v="2"/>
    </i>
    <i t="grand">
      <x/>
    </i>
  </rowItems>
  <colItems count="1">
    <i/>
  </colItems>
  <dataFields count="1">
    <dataField name="Count of Color" fld="2" subtotal="count" showDataAs="percentOfCol" baseField="0" baseItem="3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50C81E-D02F-48F1-A826-5C2B716A441E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17" firstHeaderRow="1" firstDataRow="1" firstDataCol="1"/>
  <pivotFields count="3">
    <pivotField axis="axisRow" showAll="0" sortType="ascending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3" showAll="0"/>
  </pivotFields>
  <rowFields count="1">
    <field x="0"/>
  </rowFields>
  <rowItems count="16">
    <i>
      <x v="13"/>
    </i>
    <i>
      <x v="9"/>
    </i>
    <i>
      <x v="6"/>
    </i>
    <i>
      <x v="7"/>
    </i>
    <i>
      <x v="1"/>
    </i>
    <i>
      <x v="2"/>
    </i>
    <i>
      <x v="3"/>
    </i>
    <i>
      <x/>
    </i>
    <i>
      <x v="8"/>
    </i>
    <i>
      <x v="5"/>
    </i>
    <i>
      <x v="12"/>
    </i>
    <i>
      <x v="14"/>
    </i>
    <i>
      <x v="10"/>
    </i>
    <i>
      <x v="4"/>
    </i>
    <i>
      <x v="11"/>
    </i>
    <i t="grand">
      <x/>
    </i>
  </rowItems>
  <colItems count="1">
    <i/>
  </colItems>
  <dataFields count="1">
    <dataField name="Average of Mileage" fld="2" subtotal="average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3CC9-DF15-42BD-BA17-888B95EBF3F8}">
  <dimension ref="A1:F25"/>
  <sheetViews>
    <sheetView tabSelected="1" workbookViewId="0">
      <selection activeCell="I22" sqref="I22"/>
    </sheetView>
  </sheetViews>
  <sheetFormatPr defaultRowHeight="14.25" x14ac:dyDescent="0.45"/>
  <cols>
    <col min="5" max="6" width="10.06640625" style="10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4">
        <v>63512</v>
      </c>
      <c r="E2" s="9">
        <v>4000</v>
      </c>
      <c r="F2" s="9">
        <v>3000</v>
      </c>
    </row>
    <row r="3" spans="1:6" x14ac:dyDescent="0.45">
      <c r="A3" s="2" t="s">
        <v>6</v>
      </c>
      <c r="B3" s="2" t="s">
        <v>7</v>
      </c>
      <c r="C3" s="2" t="s">
        <v>9</v>
      </c>
      <c r="D3" s="4">
        <v>95135</v>
      </c>
      <c r="E3" s="9">
        <v>2500</v>
      </c>
      <c r="F3" s="9">
        <v>2000</v>
      </c>
    </row>
    <row r="4" spans="1:6" x14ac:dyDescent="0.45">
      <c r="A4" s="2" t="s">
        <v>6</v>
      </c>
      <c r="B4" s="2" t="s">
        <v>7</v>
      </c>
      <c r="C4" s="2" t="s">
        <v>10</v>
      </c>
      <c r="D4" s="4">
        <v>101354</v>
      </c>
      <c r="E4" s="9">
        <v>2000</v>
      </c>
      <c r="F4" s="9">
        <v>1500</v>
      </c>
    </row>
    <row r="5" spans="1:6" x14ac:dyDescent="0.45">
      <c r="A5" s="2" t="s">
        <v>11</v>
      </c>
      <c r="B5" s="2" t="s">
        <v>12</v>
      </c>
      <c r="C5" s="2" t="s">
        <v>13</v>
      </c>
      <c r="D5" s="4">
        <v>75006</v>
      </c>
      <c r="E5" s="9">
        <v>2198</v>
      </c>
      <c r="F5" s="9">
        <v>1900</v>
      </c>
    </row>
    <row r="6" spans="1:6" x14ac:dyDescent="0.45">
      <c r="A6" s="2" t="s">
        <v>14</v>
      </c>
      <c r="B6" s="2" t="s">
        <v>15</v>
      </c>
      <c r="C6" s="2" t="s">
        <v>16</v>
      </c>
      <c r="D6" s="4">
        <v>69847</v>
      </c>
      <c r="E6" s="9">
        <v>3826</v>
      </c>
      <c r="F6" s="9">
        <v>3000</v>
      </c>
    </row>
    <row r="7" spans="1:6" x14ac:dyDescent="0.45">
      <c r="A7" s="2" t="s">
        <v>14</v>
      </c>
      <c r="B7" s="2" t="s">
        <v>15</v>
      </c>
      <c r="C7" s="2" t="s">
        <v>16</v>
      </c>
      <c r="D7" s="4">
        <v>55233</v>
      </c>
      <c r="E7" s="9">
        <v>2970</v>
      </c>
      <c r="F7" s="9">
        <v>2500</v>
      </c>
    </row>
    <row r="8" spans="1:6" x14ac:dyDescent="0.45">
      <c r="A8" s="2" t="s">
        <v>11</v>
      </c>
      <c r="B8" s="2" t="s">
        <v>17</v>
      </c>
      <c r="C8" s="2" t="s">
        <v>13</v>
      </c>
      <c r="D8" s="4">
        <v>87278</v>
      </c>
      <c r="E8" s="9">
        <v>2224</v>
      </c>
      <c r="F8" s="9">
        <v>2100</v>
      </c>
    </row>
    <row r="9" spans="1:6" x14ac:dyDescent="0.45">
      <c r="A9" s="2" t="s">
        <v>11</v>
      </c>
      <c r="B9" s="2" t="s">
        <v>17</v>
      </c>
      <c r="C9" s="2" t="s">
        <v>9</v>
      </c>
      <c r="D9" s="4">
        <v>130684</v>
      </c>
      <c r="E9" s="9">
        <v>2798</v>
      </c>
      <c r="F9" s="9">
        <v>2200</v>
      </c>
    </row>
    <row r="10" spans="1:6" x14ac:dyDescent="0.45">
      <c r="A10" s="2" t="s">
        <v>11</v>
      </c>
      <c r="B10" s="2" t="s">
        <v>17</v>
      </c>
      <c r="C10" s="2" t="s">
        <v>10</v>
      </c>
      <c r="D10" s="4">
        <v>59169</v>
      </c>
      <c r="E10" s="9">
        <v>2160</v>
      </c>
      <c r="F10" s="9">
        <v>2000</v>
      </c>
    </row>
    <row r="11" spans="1:6" x14ac:dyDescent="0.45">
      <c r="A11" s="2" t="s">
        <v>6</v>
      </c>
      <c r="B11" s="2" t="s">
        <v>18</v>
      </c>
      <c r="C11" s="2" t="s">
        <v>19</v>
      </c>
      <c r="D11" s="4">
        <v>138789</v>
      </c>
      <c r="E11" s="9">
        <v>2723</v>
      </c>
      <c r="F11" s="9">
        <v>1900</v>
      </c>
    </row>
    <row r="12" spans="1:6" x14ac:dyDescent="0.45">
      <c r="A12" s="2" t="s">
        <v>20</v>
      </c>
      <c r="B12" s="2" t="s">
        <v>21</v>
      </c>
      <c r="C12" s="2" t="s">
        <v>13</v>
      </c>
      <c r="D12" s="4">
        <v>89073</v>
      </c>
      <c r="E12" s="9">
        <v>3950</v>
      </c>
      <c r="F12" s="9">
        <v>3000</v>
      </c>
    </row>
    <row r="13" spans="1:6" x14ac:dyDescent="0.45">
      <c r="A13" s="2" t="s">
        <v>22</v>
      </c>
      <c r="B13" s="2" t="s">
        <v>23</v>
      </c>
      <c r="C13" s="2" t="s">
        <v>16</v>
      </c>
      <c r="D13" s="4">
        <v>109231</v>
      </c>
      <c r="E13" s="9">
        <v>4959</v>
      </c>
      <c r="F13" s="9">
        <v>4500</v>
      </c>
    </row>
    <row r="14" spans="1:6" x14ac:dyDescent="0.45">
      <c r="A14" s="2" t="s">
        <v>22</v>
      </c>
      <c r="B14" s="2" t="s">
        <v>24</v>
      </c>
      <c r="C14" s="2" t="s">
        <v>10</v>
      </c>
      <c r="D14" s="4">
        <v>87675</v>
      </c>
      <c r="E14" s="9">
        <v>3791</v>
      </c>
      <c r="F14" s="9">
        <v>3500</v>
      </c>
    </row>
    <row r="15" spans="1:6" x14ac:dyDescent="0.45">
      <c r="A15" s="2" t="s">
        <v>22</v>
      </c>
      <c r="B15" s="2" t="s">
        <v>24</v>
      </c>
      <c r="C15" s="2" t="s">
        <v>19</v>
      </c>
      <c r="D15" s="4">
        <v>140811</v>
      </c>
      <c r="E15" s="9">
        <v>2340</v>
      </c>
      <c r="F15" s="9">
        <v>2000</v>
      </c>
    </row>
    <row r="16" spans="1:6" x14ac:dyDescent="0.45">
      <c r="A16" s="2" t="s">
        <v>22</v>
      </c>
      <c r="B16" s="2" t="s">
        <v>25</v>
      </c>
      <c r="C16" s="2" t="s">
        <v>19</v>
      </c>
      <c r="D16" s="4">
        <v>139300</v>
      </c>
      <c r="E16" s="9">
        <v>3361</v>
      </c>
      <c r="F16" s="9">
        <v>3000</v>
      </c>
    </row>
    <row r="17" spans="1:6" x14ac:dyDescent="0.45">
      <c r="A17" s="2" t="s">
        <v>20</v>
      </c>
      <c r="B17" s="2" t="s">
        <v>26</v>
      </c>
      <c r="C17" s="2" t="s">
        <v>13</v>
      </c>
      <c r="D17" s="4">
        <v>63259</v>
      </c>
      <c r="E17" s="9">
        <v>3196</v>
      </c>
      <c r="F17" s="9">
        <v>3050</v>
      </c>
    </row>
    <row r="18" spans="1:6" x14ac:dyDescent="0.45">
      <c r="A18" s="2" t="s">
        <v>20</v>
      </c>
      <c r="B18" s="2" t="s">
        <v>26</v>
      </c>
      <c r="C18" s="2" t="s">
        <v>8</v>
      </c>
      <c r="D18" s="4">
        <v>40826</v>
      </c>
      <c r="E18" s="9">
        <v>4397</v>
      </c>
      <c r="F18" s="9">
        <v>3900</v>
      </c>
    </row>
    <row r="19" spans="1:6" x14ac:dyDescent="0.45">
      <c r="A19" s="2" t="s">
        <v>20</v>
      </c>
      <c r="B19" s="2" t="s">
        <v>27</v>
      </c>
      <c r="C19" s="2" t="s">
        <v>10</v>
      </c>
      <c r="D19" s="4">
        <v>41560</v>
      </c>
      <c r="E19" s="9">
        <v>3706</v>
      </c>
      <c r="F19" s="9">
        <v>3100</v>
      </c>
    </row>
    <row r="20" spans="1:6" x14ac:dyDescent="0.45">
      <c r="A20" s="2" t="s">
        <v>6</v>
      </c>
      <c r="B20" s="2" t="s">
        <v>28</v>
      </c>
      <c r="C20" s="2" t="s">
        <v>9</v>
      </c>
      <c r="D20" s="4">
        <v>49326</v>
      </c>
      <c r="E20" s="9">
        <v>4745</v>
      </c>
      <c r="F20" s="9">
        <v>4100</v>
      </c>
    </row>
    <row r="21" spans="1:6" x14ac:dyDescent="0.45">
      <c r="A21" s="2" t="s">
        <v>14</v>
      </c>
      <c r="B21" s="2" t="s">
        <v>29</v>
      </c>
      <c r="C21" s="2" t="s">
        <v>8</v>
      </c>
      <c r="D21" s="4">
        <v>101856</v>
      </c>
      <c r="E21" s="9">
        <v>2914</v>
      </c>
      <c r="F21" s="9">
        <v>2500</v>
      </c>
    </row>
    <row r="22" spans="1:6" x14ac:dyDescent="0.45">
      <c r="A22" s="2" t="s">
        <v>20</v>
      </c>
      <c r="B22" s="2" t="s">
        <v>30</v>
      </c>
      <c r="C22" s="2" t="s">
        <v>13</v>
      </c>
      <c r="D22" s="4">
        <v>42542</v>
      </c>
      <c r="E22" s="9">
        <v>2659</v>
      </c>
      <c r="F22" s="9">
        <v>2100</v>
      </c>
    </row>
    <row r="23" spans="1:6" x14ac:dyDescent="0.45">
      <c r="A23" s="2" t="s">
        <v>31</v>
      </c>
      <c r="B23" s="2" t="s">
        <v>32</v>
      </c>
      <c r="C23" s="2" t="s">
        <v>10</v>
      </c>
      <c r="D23" s="4">
        <v>34853</v>
      </c>
      <c r="E23" s="9">
        <v>4349</v>
      </c>
      <c r="F23" s="9">
        <v>3500</v>
      </c>
    </row>
    <row r="24" spans="1:6" x14ac:dyDescent="0.45">
      <c r="A24" s="2" t="s">
        <v>31</v>
      </c>
      <c r="B24" s="2" t="s">
        <v>32</v>
      </c>
      <c r="C24" s="2" t="s">
        <v>10</v>
      </c>
      <c r="D24" s="4">
        <v>58173</v>
      </c>
      <c r="E24" s="9">
        <v>4252</v>
      </c>
      <c r="F24" s="9">
        <v>4000</v>
      </c>
    </row>
    <row r="25" spans="1:6" x14ac:dyDescent="0.45">
      <c r="A25" s="2" t="s">
        <v>31</v>
      </c>
      <c r="B25" s="2" t="s">
        <v>32</v>
      </c>
      <c r="C25" s="2" t="s">
        <v>13</v>
      </c>
      <c r="D25" s="4">
        <v>136775</v>
      </c>
      <c r="E25" s="9">
        <v>2090</v>
      </c>
      <c r="F25" s="9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45F4-2938-414F-AC1E-3875026A4609}">
  <dimension ref="A1:E8"/>
  <sheetViews>
    <sheetView workbookViewId="0">
      <selection activeCell="H8" sqref="H8"/>
    </sheetView>
  </sheetViews>
  <sheetFormatPr defaultRowHeight="14.25" x14ac:dyDescent="0.45"/>
  <cols>
    <col min="1" max="1" width="12.06640625" bestFit="1" customWidth="1"/>
    <col min="2" max="2" width="12.46484375" bestFit="1" customWidth="1"/>
    <col min="3" max="3" width="13.59765625" bestFit="1" customWidth="1"/>
    <col min="4" max="4" width="10.796875" bestFit="1" customWidth="1"/>
    <col min="5" max="5" width="17.73046875" bestFit="1" customWidth="1"/>
  </cols>
  <sheetData>
    <row r="1" spans="1:5" x14ac:dyDescent="0.45">
      <c r="A1" s="5" t="s">
        <v>33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5">
      <c r="A2" s="6" t="s">
        <v>6</v>
      </c>
      <c r="B2" s="7">
        <v>5</v>
      </c>
      <c r="C2" s="11">
        <v>15968</v>
      </c>
      <c r="D2" s="11">
        <v>12500</v>
      </c>
      <c r="E2" s="11">
        <v>3468</v>
      </c>
    </row>
    <row r="3" spans="1:5" x14ac:dyDescent="0.45">
      <c r="A3" s="6" t="s">
        <v>20</v>
      </c>
      <c r="B3" s="7">
        <v>5</v>
      </c>
      <c r="C3" s="11">
        <v>17908</v>
      </c>
      <c r="D3" s="11">
        <v>15150</v>
      </c>
      <c r="E3" s="11">
        <v>2758</v>
      </c>
    </row>
    <row r="4" spans="1:5" x14ac:dyDescent="0.45">
      <c r="A4" s="6" t="s">
        <v>14</v>
      </c>
      <c r="B4" s="7">
        <v>3</v>
      </c>
      <c r="C4" s="11">
        <v>9710</v>
      </c>
      <c r="D4" s="11">
        <v>8000</v>
      </c>
      <c r="E4" s="11">
        <v>1710</v>
      </c>
    </row>
    <row r="5" spans="1:5" x14ac:dyDescent="0.45">
      <c r="A5" s="6" t="s">
        <v>22</v>
      </c>
      <c r="B5" s="7">
        <v>4</v>
      </c>
      <c r="C5" s="11">
        <v>14451</v>
      </c>
      <c r="D5" s="11">
        <v>13000</v>
      </c>
      <c r="E5" s="11">
        <v>1451</v>
      </c>
    </row>
    <row r="6" spans="1:5" x14ac:dyDescent="0.45">
      <c r="A6" s="6" t="s">
        <v>31</v>
      </c>
      <c r="B6" s="7">
        <v>3</v>
      </c>
      <c r="C6" s="11">
        <v>10691</v>
      </c>
      <c r="D6" s="11">
        <v>9300</v>
      </c>
      <c r="E6" s="11">
        <v>1391</v>
      </c>
    </row>
    <row r="7" spans="1:5" x14ac:dyDescent="0.45">
      <c r="A7" s="6" t="s">
        <v>11</v>
      </c>
      <c r="B7" s="7">
        <v>4</v>
      </c>
      <c r="C7" s="11">
        <v>9380</v>
      </c>
      <c r="D7" s="11">
        <v>8200</v>
      </c>
      <c r="E7" s="11">
        <v>1180</v>
      </c>
    </row>
    <row r="8" spans="1:5" x14ac:dyDescent="0.45">
      <c r="A8" s="6" t="s">
        <v>34</v>
      </c>
      <c r="B8" s="7">
        <v>24</v>
      </c>
      <c r="C8" s="11">
        <v>78108</v>
      </c>
      <c r="D8" s="11">
        <v>66150</v>
      </c>
      <c r="E8" s="11">
        <v>11958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97E8-B9C3-4B39-B542-A5D74A87C19C}">
  <dimension ref="A1:B8"/>
  <sheetViews>
    <sheetView workbookViewId="0">
      <selection activeCell="F26" sqref="F26"/>
    </sheetView>
  </sheetViews>
  <sheetFormatPr defaultRowHeight="14.25" x14ac:dyDescent="0.45"/>
  <cols>
    <col min="1" max="1" width="12.06640625" bestFit="1" customWidth="1"/>
    <col min="2" max="2" width="12.46484375" bestFit="1" customWidth="1"/>
  </cols>
  <sheetData>
    <row r="1" spans="1:2" x14ac:dyDescent="0.45">
      <c r="A1" s="5" t="s">
        <v>33</v>
      </c>
      <c r="B1" t="s">
        <v>39</v>
      </c>
    </row>
    <row r="2" spans="1:2" x14ac:dyDescent="0.45">
      <c r="A2" s="6" t="s">
        <v>10</v>
      </c>
      <c r="B2" s="12">
        <v>0.25</v>
      </c>
    </row>
    <row r="3" spans="1:2" x14ac:dyDescent="0.45">
      <c r="A3" s="6" t="s">
        <v>13</v>
      </c>
      <c r="B3" s="12">
        <v>0.25</v>
      </c>
    </row>
    <row r="4" spans="1:2" x14ac:dyDescent="0.45">
      <c r="A4" s="6" t="s">
        <v>19</v>
      </c>
      <c r="B4" s="12">
        <v>0.125</v>
      </c>
    </row>
    <row r="5" spans="1:2" x14ac:dyDescent="0.45">
      <c r="A5" s="6" t="s">
        <v>9</v>
      </c>
      <c r="B5" s="12">
        <v>0.125</v>
      </c>
    </row>
    <row r="6" spans="1:2" x14ac:dyDescent="0.45">
      <c r="A6" s="6" t="s">
        <v>8</v>
      </c>
      <c r="B6" s="12">
        <v>0.125</v>
      </c>
    </row>
    <row r="7" spans="1:2" x14ac:dyDescent="0.45">
      <c r="A7" s="6" t="s">
        <v>16</v>
      </c>
      <c r="B7" s="12">
        <v>0.125</v>
      </c>
    </row>
    <row r="8" spans="1:2" x14ac:dyDescent="0.45">
      <c r="A8" s="6" t="s">
        <v>34</v>
      </c>
      <c r="B8" s="12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6753-2CCA-4C31-A90D-DBEC6CE9A62D}">
  <dimension ref="A1:B17"/>
  <sheetViews>
    <sheetView workbookViewId="0">
      <selection activeCell="I27" sqref="I27"/>
    </sheetView>
  </sheetViews>
  <sheetFormatPr defaultRowHeight="14.25" x14ac:dyDescent="0.45"/>
  <cols>
    <col min="1" max="1" width="12.06640625" bestFit="1" customWidth="1"/>
    <col min="2" max="2" width="16.53125" bestFit="1" customWidth="1"/>
  </cols>
  <sheetData>
    <row r="1" spans="1:2" x14ac:dyDescent="0.45">
      <c r="A1" s="5" t="s">
        <v>33</v>
      </c>
      <c r="B1" t="s">
        <v>40</v>
      </c>
    </row>
    <row r="2" spans="1:2" x14ac:dyDescent="0.45">
      <c r="A2" s="6" t="s">
        <v>27</v>
      </c>
      <c r="B2" s="3">
        <v>41560</v>
      </c>
    </row>
    <row r="3" spans="1:2" x14ac:dyDescent="0.45">
      <c r="A3" s="6" t="s">
        <v>30</v>
      </c>
      <c r="B3" s="3">
        <v>42542</v>
      </c>
    </row>
    <row r="4" spans="1:2" x14ac:dyDescent="0.45">
      <c r="A4" s="6" t="s">
        <v>28</v>
      </c>
      <c r="B4" s="3">
        <v>49326</v>
      </c>
    </row>
    <row r="5" spans="1:2" x14ac:dyDescent="0.45">
      <c r="A5" s="6" t="s">
        <v>26</v>
      </c>
      <c r="B5" s="3">
        <v>52042.5</v>
      </c>
    </row>
    <row r="6" spans="1:2" x14ac:dyDescent="0.45">
      <c r="A6" s="6" t="s">
        <v>15</v>
      </c>
      <c r="B6" s="3">
        <v>62540</v>
      </c>
    </row>
    <row r="7" spans="1:2" x14ac:dyDescent="0.45">
      <c r="A7" s="6" t="s">
        <v>12</v>
      </c>
      <c r="B7" s="3">
        <v>75006</v>
      </c>
    </row>
    <row r="8" spans="1:2" x14ac:dyDescent="0.45">
      <c r="A8" s="6" t="s">
        <v>32</v>
      </c>
      <c r="B8" s="3">
        <v>76600.333333333328</v>
      </c>
    </row>
    <row r="9" spans="1:2" x14ac:dyDescent="0.45">
      <c r="A9" s="6" t="s">
        <v>7</v>
      </c>
      <c r="B9" s="3">
        <v>86667</v>
      </c>
    </row>
    <row r="10" spans="1:2" x14ac:dyDescent="0.45">
      <c r="A10" s="6" t="s">
        <v>21</v>
      </c>
      <c r="B10" s="3">
        <v>89073</v>
      </c>
    </row>
    <row r="11" spans="1:2" x14ac:dyDescent="0.45">
      <c r="A11" s="6" t="s">
        <v>17</v>
      </c>
      <c r="B11" s="3">
        <v>92377</v>
      </c>
    </row>
    <row r="12" spans="1:2" x14ac:dyDescent="0.45">
      <c r="A12" s="6" t="s">
        <v>29</v>
      </c>
      <c r="B12" s="3">
        <v>101856</v>
      </c>
    </row>
    <row r="13" spans="1:2" x14ac:dyDescent="0.45">
      <c r="A13" s="6" t="s">
        <v>23</v>
      </c>
      <c r="B13" s="3">
        <v>109231</v>
      </c>
    </row>
    <row r="14" spans="1:2" x14ac:dyDescent="0.45">
      <c r="A14" s="6" t="s">
        <v>24</v>
      </c>
      <c r="B14" s="3">
        <v>114243</v>
      </c>
    </row>
    <row r="15" spans="1:2" x14ac:dyDescent="0.45">
      <c r="A15" s="6" t="s">
        <v>18</v>
      </c>
      <c r="B15" s="3">
        <v>138789</v>
      </c>
    </row>
    <row r="16" spans="1:2" x14ac:dyDescent="0.45">
      <c r="A16" s="6" t="s">
        <v>25</v>
      </c>
      <c r="B16" s="3">
        <v>139300</v>
      </c>
    </row>
    <row r="17" spans="1:2" x14ac:dyDescent="0.45">
      <c r="A17" s="6" t="s">
        <v>34</v>
      </c>
      <c r="B17" s="3">
        <v>83802.791666666672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Inventory</vt:lpstr>
      <vt:lpstr>Profit Margin</vt:lpstr>
      <vt:lpstr>Color Availability</vt:lpstr>
      <vt:lpstr>Model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Prasanth</dc:creator>
  <cp:lastModifiedBy>Praveen Prasanth</cp:lastModifiedBy>
  <dcterms:created xsi:type="dcterms:W3CDTF">2025-07-16T04:55:04Z</dcterms:created>
  <dcterms:modified xsi:type="dcterms:W3CDTF">2025-07-16T06:30:17Z</dcterms:modified>
</cp:coreProperties>
</file>