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Power Bi and  sql projects\revenue analysis\"/>
    </mc:Choice>
  </mc:AlternateContent>
  <xr:revisionPtr revIDLastSave="0" documentId="13_ncr:1_{10860659-9009-4F54-9631-826732BCBE25}" xr6:coauthVersionLast="36" xr6:coauthVersionMax="36" xr10:uidLastSave="{00000000-0000-0000-0000-000000000000}"/>
  <bookViews>
    <workbookView xWindow="0" yWindow="0" windowWidth="20490" windowHeight="8145" activeTab="2" xr2:uid="{341DF518-566E-144A-B773-439FFF714DD2}"/>
  </bookViews>
  <sheets>
    <sheet name="Ageing Analysis" sheetId="3" r:id="rId1"/>
    <sheet name="sales fact" sheetId="4" r:id="rId2"/>
    <sheet name="Geography" sheetId="7" r:id="rId3"/>
    <sheet name="Customer" sheetId="6" r:id="rId4"/>
    <sheet name="Equipment" sheetId="5" r:id="rId5"/>
    <sheet name="DimDate" sheetId="8" r:id="rId6"/>
  </sheets>
  <definedNames>
    <definedName name="_xlnm._FilterDatabase" localSheetId="0" hidden="1">'Ageing Analysis'!$A$1:$J$1</definedName>
    <definedName name="_xlnm._FilterDatabase" localSheetId="1" hidden="1">'sales fact'!$A$1:$J$72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3" l="1"/>
  <c r="J3" i="3" s="1"/>
  <c r="I4" i="3"/>
  <c r="J4" i="3" s="1"/>
  <c r="I5" i="3"/>
  <c r="J5" i="3" s="1"/>
  <c r="I6" i="3"/>
  <c r="J6" i="3" s="1"/>
  <c r="I7" i="3"/>
  <c r="J7" i="3" s="1"/>
  <c r="I8" i="3"/>
  <c r="J8" i="3" s="1"/>
  <c r="I9" i="3"/>
  <c r="J9" i="3" s="1"/>
  <c r="I10" i="3"/>
  <c r="J10" i="3" s="1"/>
  <c r="I11" i="3"/>
  <c r="J11" i="3" s="1"/>
  <c r="I12" i="3"/>
  <c r="J12" i="3" s="1"/>
  <c r="I13" i="3"/>
  <c r="J13" i="3" s="1"/>
  <c r="I14" i="3"/>
  <c r="J14" i="3" s="1"/>
  <c r="I15" i="3"/>
  <c r="J15" i="3" s="1"/>
  <c r="I16" i="3"/>
  <c r="J16" i="3" s="1"/>
  <c r="I17" i="3"/>
  <c r="J17" i="3" s="1"/>
  <c r="I18" i="3"/>
  <c r="J18" i="3" s="1"/>
  <c r="I19" i="3"/>
  <c r="J19" i="3" s="1"/>
  <c r="I20" i="3"/>
  <c r="J20" i="3" s="1"/>
  <c r="I21" i="3"/>
  <c r="J21" i="3" s="1"/>
  <c r="I22" i="3"/>
  <c r="J22" i="3" s="1"/>
  <c r="I23" i="3"/>
  <c r="J23" i="3" s="1"/>
  <c r="I24" i="3"/>
  <c r="J24" i="3" s="1"/>
  <c r="I25" i="3"/>
  <c r="J25" i="3" s="1"/>
  <c r="I26" i="3"/>
  <c r="J26" i="3" s="1"/>
  <c r="I27" i="3"/>
  <c r="J27" i="3" s="1"/>
  <c r="I28" i="3"/>
  <c r="J28" i="3" s="1"/>
  <c r="I29" i="3"/>
  <c r="J29" i="3" s="1"/>
  <c r="I30" i="3"/>
  <c r="J30" i="3" s="1"/>
  <c r="I31" i="3"/>
  <c r="J31" i="3" s="1"/>
  <c r="I32" i="3"/>
  <c r="J32" i="3" s="1"/>
  <c r="I33" i="3"/>
  <c r="J33" i="3" s="1"/>
  <c r="I34" i="3"/>
  <c r="J34" i="3" s="1"/>
  <c r="I35" i="3"/>
  <c r="J35" i="3" s="1"/>
  <c r="I36" i="3"/>
  <c r="J36" i="3" s="1"/>
  <c r="I37" i="3"/>
  <c r="J37" i="3" s="1"/>
  <c r="I38" i="3"/>
  <c r="J38" i="3" s="1"/>
  <c r="I39" i="3"/>
  <c r="J39" i="3" s="1"/>
  <c r="I40" i="3"/>
  <c r="J40" i="3" s="1"/>
  <c r="I41" i="3"/>
  <c r="J41" i="3" s="1"/>
  <c r="I42" i="3"/>
  <c r="J42" i="3" s="1"/>
  <c r="I43" i="3"/>
  <c r="J43" i="3" s="1"/>
  <c r="I44" i="3"/>
  <c r="J44" i="3" s="1"/>
  <c r="I45" i="3"/>
  <c r="J45" i="3" s="1"/>
  <c r="I46" i="3"/>
  <c r="J46" i="3" s="1"/>
  <c r="I47" i="3"/>
  <c r="J47" i="3" s="1"/>
  <c r="I48" i="3"/>
  <c r="J48" i="3" s="1"/>
  <c r="I49" i="3"/>
  <c r="J49" i="3" s="1"/>
  <c r="I50" i="3"/>
  <c r="J50" i="3" s="1"/>
  <c r="I51" i="3"/>
  <c r="J51" i="3" s="1"/>
  <c r="I52" i="3"/>
  <c r="J52" i="3" s="1"/>
  <c r="I53" i="3"/>
  <c r="J53" i="3" s="1"/>
  <c r="I54" i="3"/>
  <c r="J54" i="3" s="1"/>
  <c r="I55" i="3"/>
  <c r="J55" i="3" s="1"/>
  <c r="I56" i="3"/>
  <c r="J56" i="3" s="1"/>
  <c r="I57" i="3"/>
  <c r="J57" i="3" s="1"/>
  <c r="I58" i="3"/>
  <c r="J58" i="3" s="1"/>
  <c r="I59" i="3"/>
  <c r="J59" i="3" s="1"/>
  <c r="I60" i="3"/>
  <c r="J60" i="3" s="1"/>
  <c r="I61" i="3"/>
  <c r="J61" i="3" s="1"/>
  <c r="I62" i="3"/>
  <c r="J62" i="3" s="1"/>
  <c r="I63" i="3"/>
  <c r="J63" i="3" s="1"/>
  <c r="I64" i="3"/>
  <c r="J64" i="3" s="1"/>
  <c r="I65" i="3"/>
  <c r="J65" i="3" s="1"/>
  <c r="I66" i="3"/>
  <c r="J66" i="3" s="1"/>
  <c r="I67" i="3"/>
  <c r="J67" i="3" s="1"/>
  <c r="I68" i="3"/>
  <c r="J68" i="3" s="1"/>
  <c r="I69" i="3"/>
  <c r="J69" i="3" s="1"/>
  <c r="I70" i="3"/>
  <c r="J70" i="3" s="1"/>
  <c r="I71" i="3"/>
  <c r="J71" i="3" s="1"/>
  <c r="I72" i="3"/>
  <c r="J72" i="3" s="1"/>
  <c r="I2" i="3"/>
  <c r="J2" i="3" s="1"/>
</calcChain>
</file>

<file path=xl/sharedStrings.xml><?xml version="1.0" encoding="utf-8"?>
<sst xmlns="http://schemas.openxmlformats.org/spreadsheetml/2006/main" count="775" uniqueCount="118">
  <si>
    <t>Monthly Rate</t>
  </si>
  <si>
    <t>Area</t>
  </si>
  <si>
    <t>Area 1</t>
  </si>
  <si>
    <t>Area 2</t>
  </si>
  <si>
    <t>Area 3</t>
  </si>
  <si>
    <t>Equipment</t>
  </si>
  <si>
    <t>Equipment 1</t>
  </si>
  <si>
    <t>Equipment 2</t>
  </si>
  <si>
    <t>Equipment 7</t>
  </si>
  <si>
    <t>Equipment 3</t>
  </si>
  <si>
    <t>Equipment 4</t>
  </si>
  <si>
    <t>Equipment 5</t>
  </si>
  <si>
    <t>Equipment 6</t>
  </si>
  <si>
    <t>Deduction</t>
  </si>
  <si>
    <t>Net Revenue</t>
  </si>
  <si>
    <t>Active</t>
  </si>
  <si>
    <t>Payment Date</t>
  </si>
  <si>
    <t>Status</t>
  </si>
  <si>
    <t>Paid</t>
  </si>
  <si>
    <t>Unpaid</t>
  </si>
  <si>
    <t xml:space="preserve">UnPaid </t>
  </si>
  <si>
    <t>UnPaid</t>
  </si>
  <si>
    <t>Equipment Name</t>
  </si>
  <si>
    <t>Equipment Manufacturer</t>
  </si>
  <si>
    <t>L&amp;T</t>
  </si>
  <si>
    <t>Address</t>
  </si>
  <si>
    <t>Customer</t>
  </si>
  <si>
    <t>Customer 1</t>
  </si>
  <si>
    <t>Customer 2</t>
  </si>
  <si>
    <t>Customer 3</t>
  </si>
  <si>
    <t>Customer 4</t>
  </si>
  <si>
    <t>Customer 5</t>
  </si>
  <si>
    <t>Customer 9</t>
  </si>
  <si>
    <t>Customer 7</t>
  </si>
  <si>
    <t>Customer 8</t>
  </si>
  <si>
    <t>Customer 6</t>
  </si>
  <si>
    <t>Customer name</t>
  </si>
  <si>
    <t>Customer Contact</t>
  </si>
  <si>
    <t>ABC</t>
  </si>
  <si>
    <t>DEF</t>
  </si>
  <si>
    <t>Huwai</t>
  </si>
  <si>
    <t>Mitshibushi</t>
  </si>
  <si>
    <t>TXNumber</t>
  </si>
  <si>
    <t>TIN1</t>
  </si>
  <si>
    <t>TIN2</t>
  </si>
  <si>
    <t>TIN3</t>
  </si>
  <si>
    <t>TIN4</t>
  </si>
  <si>
    <t>TIN5</t>
  </si>
  <si>
    <t>TIN6</t>
  </si>
  <si>
    <t>TIN7</t>
  </si>
  <si>
    <t>TIN8</t>
  </si>
  <si>
    <t>TIN9</t>
  </si>
  <si>
    <t>TIN10</t>
  </si>
  <si>
    <t>TIN11</t>
  </si>
  <si>
    <t>TIN12</t>
  </si>
  <si>
    <t>TIN13</t>
  </si>
  <si>
    <t>TIN14</t>
  </si>
  <si>
    <t>TIN15</t>
  </si>
  <si>
    <t>TIN16</t>
  </si>
  <si>
    <t>TIN17</t>
  </si>
  <si>
    <t>TIN18</t>
  </si>
  <si>
    <t>TIN19</t>
  </si>
  <si>
    <t>TIN20</t>
  </si>
  <si>
    <t>TIN21</t>
  </si>
  <si>
    <t>TIN22</t>
  </si>
  <si>
    <t>TIN23</t>
  </si>
  <si>
    <t>TIN24</t>
  </si>
  <si>
    <t>TIN25</t>
  </si>
  <si>
    <t>TIN26</t>
  </si>
  <si>
    <t>TIN27</t>
  </si>
  <si>
    <t>TIN28</t>
  </si>
  <si>
    <t>TIN29</t>
  </si>
  <si>
    <t>TIN30</t>
  </si>
  <si>
    <t>TIN31</t>
  </si>
  <si>
    <t>TIN32</t>
  </si>
  <si>
    <t>TIN33</t>
  </si>
  <si>
    <t>TIN34</t>
  </si>
  <si>
    <t>TIN35</t>
  </si>
  <si>
    <t>TIN36</t>
  </si>
  <si>
    <t>TIN37</t>
  </si>
  <si>
    <t>TIN38</t>
  </si>
  <si>
    <t>TIN39</t>
  </si>
  <si>
    <t>TIN40</t>
  </si>
  <si>
    <t>TIN41</t>
  </si>
  <si>
    <t>TIN42</t>
  </si>
  <si>
    <t>TIN43</t>
  </si>
  <si>
    <t>TIN44</t>
  </si>
  <si>
    <t>TIN45</t>
  </si>
  <si>
    <t>TIN46</t>
  </si>
  <si>
    <t>TIN47</t>
  </si>
  <si>
    <t>TIN48</t>
  </si>
  <si>
    <t>TIN49</t>
  </si>
  <si>
    <t>TIN50</t>
  </si>
  <si>
    <t>TIN51</t>
  </si>
  <si>
    <t>TIN52</t>
  </si>
  <si>
    <t>TIN53</t>
  </si>
  <si>
    <t>TIN54</t>
  </si>
  <si>
    <t>TIN55</t>
  </si>
  <si>
    <t>TIN56</t>
  </si>
  <si>
    <t>TIN57</t>
  </si>
  <si>
    <t>TIN58</t>
  </si>
  <si>
    <t>TIN59</t>
  </si>
  <si>
    <t>TIN60</t>
  </si>
  <si>
    <t>TIN61</t>
  </si>
  <si>
    <t>TIN62</t>
  </si>
  <si>
    <t>TIN63</t>
  </si>
  <si>
    <t>TIN64</t>
  </si>
  <si>
    <t>TIN65</t>
  </si>
  <si>
    <t>TIN66</t>
  </si>
  <si>
    <t>TIN67</t>
  </si>
  <si>
    <t>TIN68</t>
  </si>
  <si>
    <t>TIN69</t>
  </si>
  <si>
    <t>TIN70</t>
  </si>
  <si>
    <t>TIN71</t>
  </si>
  <si>
    <t>Area Name</t>
  </si>
  <si>
    <t>Chennai</t>
  </si>
  <si>
    <t>Bangalore</t>
  </si>
  <si>
    <t>Hydrabad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</si>
</sst>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1"/>
      <color theme="1"/>
      <name val="Hiragino Maru Gothic ProN W4"/>
      <family val="2"/>
      <charset val="128"/>
    </font>
    <font>
      <b/>
      <sz val="11"/>
      <color theme="1"/>
      <name val="Hiragino Maru Gothic ProN W4"/>
    </font>
    <font>
      <b/>
      <sz val="11"/>
      <color theme="1"/>
      <name val="Hiragino Maru Gothic ProN W4"/>
      <family val="2"/>
      <charset val="128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1" fillId="0" borderId="0" xfId="0" applyNumberFormat="1" applyFont="1"/>
    <xf numFmtId="14" fontId="2" fillId="0" borderId="1" xfId="0" applyNumberFormat="1" applyFont="1" applyBorder="1" applyAlignment="1">
      <alignment horizontal="center"/>
    </xf>
    <xf numFmtId="14" fontId="1" fillId="0" borderId="0" xfId="0" applyNumberFormat="1" applyFont="1"/>
    <xf numFmtId="0" fontId="0" fillId="0" borderId="2" xfId="0" applyBorder="1"/>
    <xf numFmtId="1" fontId="0" fillId="0" borderId="2" xfId="0" applyNumberFormat="1" applyBorder="1"/>
    <xf numFmtId="14" fontId="0" fillId="0" borderId="2" xfId="0" applyNumberFormat="1" applyBorder="1"/>
    <xf numFmtId="0" fontId="2" fillId="2" borderId="1" xfId="0" applyFont="1" applyFill="1" applyBorder="1" applyAlignment="1">
      <alignment horizontal="center"/>
    </xf>
    <xf numFmtId="0" fontId="0" fillId="2" borderId="2" xfId="0" applyFill="1" applyBorder="1"/>
    <xf numFmtId="0" fontId="1" fillId="2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14" fontId="2" fillId="3" borderId="1" xfId="0" applyNumberFormat="1" applyFont="1" applyFill="1" applyBorder="1" applyAlignment="1">
      <alignment horizontal="center"/>
    </xf>
    <xf numFmtId="0" fontId="0" fillId="3" borderId="2" xfId="0" applyFill="1" applyBorder="1"/>
    <xf numFmtId="14" fontId="0" fillId="3" borderId="2" xfId="0" applyNumberFormat="1" applyFill="1" applyBorder="1"/>
    <xf numFmtId="0" fontId="1" fillId="3" borderId="0" xfId="0" applyFont="1" applyFill="1"/>
    <xf numFmtId="14" fontId="1" fillId="3" borderId="0" xfId="0" applyNumberFormat="1" applyFont="1" applyFill="1"/>
    <xf numFmtId="0" fontId="2" fillId="4" borderId="1" xfId="0" applyFont="1" applyFill="1" applyBorder="1" applyAlignment="1">
      <alignment horizontal="center"/>
    </xf>
    <xf numFmtId="0" fontId="0" fillId="4" borderId="2" xfId="0" applyFill="1" applyBorder="1"/>
    <xf numFmtId="0" fontId="1" fillId="4" borderId="0" xfId="0" applyFont="1" applyFill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1" fontId="0" fillId="3" borderId="2" xfId="0" applyNumberFormat="1" applyFill="1" applyBorder="1"/>
    <xf numFmtId="1" fontId="1" fillId="3" borderId="0" xfId="0" applyNumberFormat="1" applyFont="1" applyFill="1"/>
    <xf numFmtId="0" fontId="3" fillId="4" borderId="0" xfId="0" applyFont="1" applyFill="1" applyAlignment="1">
      <alignment horizontal="center"/>
    </xf>
    <xf numFmtId="0" fontId="4" fillId="4" borderId="2" xfId="0" applyFont="1" applyFill="1" applyBorder="1"/>
    <xf numFmtId="0" fontId="4" fillId="0" borderId="0" xfId="0" applyFont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A44A6-2B7E-4636-9673-55694615EFF0}">
  <sheetPr codeName="Sheet1"/>
  <dimension ref="A1:J72"/>
  <sheetViews>
    <sheetView showGridLines="0" showZeros="0" topLeftCell="D1" zoomScale="85" zoomScaleNormal="85" workbookViewId="0">
      <pane ySplit="1" topLeftCell="A2" activePane="bottomLeft" state="frozen"/>
      <selection pane="bottomLeft" activeCell="L7" sqref="L7"/>
    </sheetView>
  </sheetViews>
  <sheetFormatPr defaultColWidth="10.875" defaultRowHeight="18" customHeight="1"/>
  <cols>
    <col min="1" max="1" width="10.875" style="1"/>
    <col min="2" max="4" width="12.875" style="2" customWidth="1"/>
    <col min="5" max="5" width="12.875" style="1" customWidth="1"/>
    <col min="6" max="7" width="12.875" style="8" customWidth="1"/>
    <col min="8" max="8" width="12.875" style="1" customWidth="1"/>
    <col min="9" max="10" width="12.875" style="6" customWidth="1"/>
    <col min="11" max="16384" width="10.875" style="1"/>
  </cols>
  <sheetData>
    <row r="1" spans="1:10" s="4" customFormat="1" ht="18" customHeight="1">
      <c r="A1" s="4" t="s">
        <v>42</v>
      </c>
      <c r="B1" s="3" t="s">
        <v>5</v>
      </c>
      <c r="C1" s="3" t="s">
        <v>26</v>
      </c>
      <c r="D1" s="3" t="s">
        <v>1</v>
      </c>
      <c r="E1" s="3" t="s">
        <v>0</v>
      </c>
      <c r="F1" s="7" t="s">
        <v>16</v>
      </c>
      <c r="G1" s="7" t="s">
        <v>17</v>
      </c>
      <c r="H1" s="3" t="s">
        <v>15</v>
      </c>
      <c r="I1" s="5" t="s">
        <v>14</v>
      </c>
      <c r="J1" s="5" t="s">
        <v>13</v>
      </c>
    </row>
    <row r="2" spans="1:10" s="2" customFormat="1" ht="18" customHeight="1">
      <c r="A2" s="10" t="s">
        <v>43</v>
      </c>
      <c r="B2" s="9" t="s">
        <v>6</v>
      </c>
      <c r="C2" s="9" t="s">
        <v>27</v>
      </c>
      <c r="D2" s="9" t="s">
        <v>2</v>
      </c>
      <c r="E2" s="9">
        <v>50000</v>
      </c>
      <c r="F2" s="11">
        <v>43861</v>
      </c>
      <c r="G2" s="9" t="s">
        <v>18</v>
      </c>
      <c r="H2" s="9">
        <v>18</v>
      </c>
      <c r="I2" s="10">
        <f t="shared" ref="I2:I33" si="0">E2*H2/30</f>
        <v>30000</v>
      </c>
      <c r="J2" s="10">
        <f>I2*0.1</f>
        <v>3000</v>
      </c>
    </row>
    <row r="3" spans="1:10" s="2" customFormat="1" ht="18" customHeight="1">
      <c r="A3" s="10" t="s">
        <v>44</v>
      </c>
      <c r="B3" s="9" t="s">
        <v>7</v>
      </c>
      <c r="C3" s="9" t="s">
        <v>28</v>
      </c>
      <c r="D3" s="9" t="s">
        <v>3</v>
      </c>
      <c r="E3" s="9">
        <v>60000</v>
      </c>
      <c r="F3" s="11">
        <v>43861</v>
      </c>
      <c r="G3" s="9" t="s">
        <v>19</v>
      </c>
      <c r="H3" s="9">
        <v>19</v>
      </c>
      <c r="I3" s="10">
        <f t="shared" si="0"/>
        <v>38000</v>
      </c>
      <c r="J3" s="10">
        <f t="shared" ref="J3:J66" si="1">I3*0.1</f>
        <v>3800</v>
      </c>
    </row>
    <row r="4" spans="1:10" s="2" customFormat="1" ht="18" customHeight="1">
      <c r="A4" s="10" t="s">
        <v>45</v>
      </c>
      <c r="B4" s="9" t="s">
        <v>12</v>
      </c>
      <c r="C4" s="9" t="s">
        <v>29</v>
      </c>
      <c r="D4" s="9" t="s">
        <v>4</v>
      </c>
      <c r="E4" s="9">
        <v>50000</v>
      </c>
      <c r="F4" s="11">
        <v>43861</v>
      </c>
      <c r="G4" s="9" t="s">
        <v>18</v>
      </c>
      <c r="H4" s="9">
        <v>15</v>
      </c>
      <c r="I4" s="10">
        <f t="shared" si="0"/>
        <v>25000</v>
      </c>
      <c r="J4" s="10">
        <f t="shared" si="1"/>
        <v>2500</v>
      </c>
    </row>
    <row r="5" spans="1:10" s="2" customFormat="1" ht="18" customHeight="1">
      <c r="A5" s="10" t="s">
        <v>46</v>
      </c>
      <c r="B5" s="9" t="s">
        <v>9</v>
      </c>
      <c r="C5" s="9" t="s">
        <v>30</v>
      </c>
      <c r="D5" s="9" t="s">
        <v>4</v>
      </c>
      <c r="E5" s="9">
        <v>60000</v>
      </c>
      <c r="F5" s="11">
        <v>43861</v>
      </c>
      <c r="G5" s="9" t="s">
        <v>19</v>
      </c>
      <c r="H5" s="9">
        <v>17</v>
      </c>
      <c r="I5" s="10">
        <f t="shared" si="0"/>
        <v>34000</v>
      </c>
      <c r="J5" s="10">
        <f t="shared" si="1"/>
        <v>3400</v>
      </c>
    </row>
    <row r="6" spans="1:10" s="2" customFormat="1" ht="18" customHeight="1">
      <c r="A6" s="10" t="s">
        <v>47</v>
      </c>
      <c r="B6" s="9" t="s">
        <v>10</v>
      </c>
      <c r="C6" s="9" t="s">
        <v>31</v>
      </c>
      <c r="D6" s="9" t="s">
        <v>2</v>
      </c>
      <c r="E6" s="9">
        <v>50000</v>
      </c>
      <c r="F6" s="11">
        <v>43861</v>
      </c>
      <c r="G6" s="9" t="s">
        <v>18</v>
      </c>
      <c r="H6" s="9">
        <v>21</v>
      </c>
      <c r="I6" s="10">
        <f t="shared" si="0"/>
        <v>35000</v>
      </c>
      <c r="J6" s="10">
        <f t="shared" si="1"/>
        <v>3500</v>
      </c>
    </row>
    <row r="7" spans="1:10" s="2" customFormat="1" ht="18" customHeight="1">
      <c r="A7" s="10" t="s">
        <v>48</v>
      </c>
      <c r="B7" s="9" t="s">
        <v>11</v>
      </c>
      <c r="C7" s="9" t="s">
        <v>27</v>
      </c>
      <c r="D7" s="9" t="s">
        <v>3</v>
      </c>
      <c r="E7" s="9">
        <v>60000</v>
      </c>
      <c r="F7" s="11">
        <v>43861</v>
      </c>
      <c r="G7" s="9" t="s">
        <v>18</v>
      </c>
      <c r="H7" s="9">
        <v>24</v>
      </c>
      <c r="I7" s="10">
        <f t="shared" si="0"/>
        <v>48000</v>
      </c>
      <c r="J7" s="10">
        <f t="shared" si="1"/>
        <v>4800</v>
      </c>
    </row>
    <row r="8" spans="1:10" s="2" customFormat="1" ht="18" customHeight="1">
      <c r="A8" s="10" t="s">
        <v>49</v>
      </c>
      <c r="B8" s="9" t="s">
        <v>6</v>
      </c>
      <c r="C8" s="9" t="s">
        <v>28</v>
      </c>
      <c r="D8" s="9" t="s">
        <v>4</v>
      </c>
      <c r="E8" s="9">
        <v>50000</v>
      </c>
      <c r="F8" s="11">
        <v>43861</v>
      </c>
      <c r="G8" s="9" t="s">
        <v>18</v>
      </c>
      <c r="H8" s="9">
        <v>20</v>
      </c>
      <c r="I8" s="10">
        <f t="shared" si="0"/>
        <v>33333.333333333336</v>
      </c>
      <c r="J8" s="10">
        <f t="shared" si="1"/>
        <v>3333.3333333333339</v>
      </c>
    </row>
    <row r="9" spans="1:10" s="2" customFormat="1" ht="18" customHeight="1">
      <c r="A9" s="10" t="s">
        <v>50</v>
      </c>
      <c r="B9" s="9" t="s">
        <v>9</v>
      </c>
      <c r="C9" s="9" t="s">
        <v>29</v>
      </c>
      <c r="D9" s="9" t="s">
        <v>4</v>
      </c>
      <c r="E9" s="9">
        <v>60000</v>
      </c>
      <c r="F9" s="11">
        <v>43861</v>
      </c>
      <c r="G9" s="9" t="s">
        <v>18</v>
      </c>
      <c r="H9" s="9">
        <v>22</v>
      </c>
      <c r="I9" s="10">
        <f t="shared" si="0"/>
        <v>44000</v>
      </c>
      <c r="J9" s="10">
        <f t="shared" si="1"/>
        <v>4400</v>
      </c>
    </row>
    <row r="10" spans="1:10" s="2" customFormat="1" ht="18" customHeight="1">
      <c r="A10" s="10" t="s">
        <v>51</v>
      </c>
      <c r="B10" s="9" t="s">
        <v>12</v>
      </c>
      <c r="C10" s="9" t="s">
        <v>30</v>
      </c>
      <c r="D10" s="9" t="s">
        <v>2</v>
      </c>
      <c r="E10" s="9">
        <v>50000</v>
      </c>
      <c r="F10" s="11">
        <v>43861</v>
      </c>
      <c r="G10" s="9" t="s">
        <v>18</v>
      </c>
      <c r="H10" s="9">
        <v>4</v>
      </c>
      <c r="I10" s="10">
        <f t="shared" si="0"/>
        <v>6666.666666666667</v>
      </c>
      <c r="J10" s="10">
        <f t="shared" si="1"/>
        <v>666.66666666666674</v>
      </c>
    </row>
    <row r="11" spans="1:10" s="2" customFormat="1" ht="18" customHeight="1">
      <c r="A11" s="10" t="s">
        <v>52</v>
      </c>
      <c r="B11" s="9" t="s">
        <v>11</v>
      </c>
      <c r="C11" s="9" t="s">
        <v>31</v>
      </c>
      <c r="D11" s="9" t="s">
        <v>4</v>
      </c>
      <c r="E11" s="9">
        <v>60000</v>
      </c>
      <c r="F11" s="11">
        <v>43861</v>
      </c>
      <c r="G11" s="9" t="s">
        <v>19</v>
      </c>
      <c r="H11" s="9">
        <v>23</v>
      </c>
      <c r="I11" s="10">
        <f t="shared" si="0"/>
        <v>46000</v>
      </c>
      <c r="J11" s="10">
        <f t="shared" si="1"/>
        <v>4600</v>
      </c>
    </row>
    <row r="12" spans="1:10" s="2" customFormat="1" ht="18" customHeight="1">
      <c r="A12" s="10" t="s">
        <v>53</v>
      </c>
      <c r="B12" s="9" t="s">
        <v>12</v>
      </c>
      <c r="C12" s="9" t="s">
        <v>27</v>
      </c>
      <c r="D12" s="9" t="s">
        <v>4</v>
      </c>
      <c r="E12" s="9">
        <v>70000</v>
      </c>
      <c r="F12" s="11">
        <v>43890</v>
      </c>
      <c r="G12" s="9" t="s">
        <v>18</v>
      </c>
      <c r="H12" s="9">
        <v>15</v>
      </c>
      <c r="I12" s="10">
        <f t="shared" si="0"/>
        <v>35000</v>
      </c>
      <c r="J12" s="10">
        <f t="shared" si="1"/>
        <v>3500</v>
      </c>
    </row>
    <row r="13" spans="1:10" s="2" customFormat="1" ht="18" customHeight="1">
      <c r="A13" s="10" t="s">
        <v>54</v>
      </c>
      <c r="B13" s="9" t="s">
        <v>8</v>
      </c>
      <c r="C13" s="9" t="s">
        <v>28</v>
      </c>
      <c r="D13" s="9" t="s">
        <v>2</v>
      </c>
      <c r="E13" s="9">
        <v>50000</v>
      </c>
      <c r="F13" s="11">
        <v>43890</v>
      </c>
      <c r="G13" s="9" t="s">
        <v>18</v>
      </c>
      <c r="H13" s="9">
        <v>23</v>
      </c>
      <c r="I13" s="10">
        <f t="shared" si="0"/>
        <v>38333.333333333336</v>
      </c>
      <c r="J13" s="10">
        <f t="shared" si="1"/>
        <v>3833.3333333333339</v>
      </c>
    </row>
    <row r="14" spans="1:10" s="2" customFormat="1" ht="18" customHeight="1">
      <c r="A14" s="10" t="s">
        <v>55</v>
      </c>
      <c r="B14" s="9" t="s">
        <v>11</v>
      </c>
      <c r="C14" s="9" t="s">
        <v>29</v>
      </c>
      <c r="D14" s="9" t="s">
        <v>3</v>
      </c>
      <c r="E14" s="9">
        <v>60000</v>
      </c>
      <c r="F14" s="11">
        <v>43890</v>
      </c>
      <c r="G14" s="9" t="s">
        <v>20</v>
      </c>
      <c r="H14" s="9">
        <v>19</v>
      </c>
      <c r="I14" s="10">
        <f t="shared" si="0"/>
        <v>38000</v>
      </c>
      <c r="J14" s="10">
        <f t="shared" si="1"/>
        <v>3800</v>
      </c>
    </row>
    <row r="15" spans="1:10" s="2" customFormat="1" ht="18" customHeight="1">
      <c r="A15" s="10" t="s">
        <v>56</v>
      </c>
      <c r="B15" s="9" t="s">
        <v>9</v>
      </c>
      <c r="C15" s="9" t="s">
        <v>30</v>
      </c>
      <c r="D15" s="9" t="s">
        <v>4</v>
      </c>
      <c r="E15" s="9">
        <v>50000</v>
      </c>
      <c r="F15" s="11">
        <v>43890</v>
      </c>
      <c r="G15" s="9" t="s">
        <v>21</v>
      </c>
      <c r="H15" s="9">
        <v>21</v>
      </c>
      <c r="I15" s="10">
        <f t="shared" si="0"/>
        <v>35000</v>
      </c>
      <c r="J15" s="10">
        <f t="shared" si="1"/>
        <v>3500</v>
      </c>
    </row>
    <row r="16" spans="1:10" s="2" customFormat="1" ht="18" customHeight="1">
      <c r="A16" s="10" t="s">
        <v>57</v>
      </c>
      <c r="B16" s="9" t="s">
        <v>6</v>
      </c>
      <c r="C16" s="9" t="s">
        <v>31</v>
      </c>
      <c r="D16" s="9" t="s">
        <v>4</v>
      </c>
      <c r="E16" s="9">
        <v>60000</v>
      </c>
      <c r="F16" s="11">
        <v>43890</v>
      </c>
      <c r="G16" s="9" t="s">
        <v>18</v>
      </c>
      <c r="H16" s="9">
        <v>5</v>
      </c>
      <c r="I16" s="10">
        <f t="shared" si="0"/>
        <v>10000</v>
      </c>
      <c r="J16" s="10">
        <f t="shared" si="1"/>
        <v>1000</v>
      </c>
    </row>
    <row r="17" spans="1:10" s="2" customFormat="1" ht="18" customHeight="1">
      <c r="A17" s="10" t="s">
        <v>58</v>
      </c>
      <c r="B17" s="9" t="s">
        <v>9</v>
      </c>
      <c r="C17" s="9" t="s">
        <v>32</v>
      </c>
      <c r="D17" s="9" t="s">
        <v>2</v>
      </c>
      <c r="E17" s="9">
        <v>70000</v>
      </c>
      <c r="F17" s="11">
        <v>43890</v>
      </c>
      <c r="G17" s="9" t="s">
        <v>18</v>
      </c>
      <c r="H17" s="9">
        <v>16</v>
      </c>
      <c r="I17" s="10">
        <f t="shared" si="0"/>
        <v>37333.333333333336</v>
      </c>
      <c r="J17" s="10">
        <f t="shared" si="1"/>
        <v>3733.3333333333339</v>
      </c>
    </row>
    <row r="18" spans="1:10" s="2" customFormat="1" ht="18" customHeight="1">
      <c r="A18" s="10" t="s">
        <v>59</v>
      </c>
      <c r="B18" s="9" t="s">
        <v>11</v>
      </c>
      <c r="C18" s="9" t="s">
        <v>31</v>
      </c>
      <c r="D18" s="9" t="s">
        <v>3</v>
      </c>
      <c r="E18" s="9">
        <v>60000</v>
      </c>
      <c r="F18" s="11">
        <v>43890</v>
      </c>
      <c r="G18" s="9" t="s">
        <v>19</v>
      </c>
      <c r="H18" s="9">
        <v>18</v>
      </c>
      <c r="I18" s="10">
        <f t="shared" si="0"/>
        <v>36000</v>
      </c>
      <c r="J18" s="10">
        <f t="shared" si="1"/>
        <v>3600</v>
      </c>
    </row>
    <row r="19" spans="1:10" s="2" customFormat="1" ht="18" customHeight="1">
      <c r="A19" s="10" t="s">
        <v>60</v>
      </c>
      <c r="B19" s="9" t="s">
        <v>12</v>
      </c>
      <c r="C19" s="9" t="s">
        <v>33</v>
      </c>
      <c r="D19" s="9" t="s">
        <v>4</v>
      </c>
      <c r="E19" s="9">
        <v>50000</v>
      </c>
      <c r="F19" s="11">
        <v>43921</v>
      </c>
      <c r="G19" s="9" t="s">
        <v>18</v>
      </c>
      <c r="H19" s="9">
        <v>22</v>
      </c>
      <c r="I19" s="10">
        <f t="shared" si="0"/>
        <v>36666.666666666664</v>
      </c>
      <c r="J19" s="10">
        <f t="shared" si="1"/>
        <v>3666.6666666666665</v>
      </c>
    </row>
    <row r="20" spans="1:10" s="2" customFormat="1" ht="18" customHeight="1">
      <c r="A20" s="10" t="s">
        <v>61</v>
      </c>
      <c r="B20" s="9" t="s">
        <v>10</v>
      </c>
      <c r="C20" s="9" t="s">
        <v>30</v>
      </c>
      <c r="D20" s="9" t="s">
        <v>4</v>
      </c>
      <c r="E20" s="9">
        <v>60000</v>
      </c>
      <c r="F20" s="11">
        <v>43921</v>
      </c>
      <c r="G20" s="9" t="s">
        <v>18</v>
      </c>
      <c r="H20" s="9">
        <v>20</v>
      </c>
      <c r="I20" s="10">
        <f t="shared" si="0"/>
        <v>40000</v>
      </c>
      <c r="J20" s="10">
        <f t="shared" si="1"/>
        <v>4000</v>
      </c>
    </row>
    <row r="21" spans="1:10" s="2" customFormat="1" ht="18" customHeight="1">
      <c r="A21" s="10" t="s">
        <v>62</v>
      </c>
      <c r="B21" s="9" t="s">
        <v>7</v>
      </c>
      <c r="C21" s="9" t="s">
        <v>28</v>
      </c>
      <c r="D21" s="9" t="s">
        <v>2</v>
      </c>
      <c r="E21" s="9">
        <v>70000</v>
      </c>
      <c r="F21" s="11">
        <v>43921</v>
      </c>
      <c r="G21" s="9" t="s">
        <v>20</v>
      </c>
      <c r="H21" s="9">
        <v>19</v>
      </c>
      <c r="I21" s="10">
        <f t="shared" si="0"/>
        <v>44333.333333333336</v>
      </c>
      <c r="J21" s="10">
        <f t="shared" si="1"/>
        <v>4433.3333333333339</v>
      </c>
    </row>
    <row r="22" spans="1:10" s="2" customFormat="1" ht="18" customHeight="1">
      <c r="A22" s="10" t="s">
        <v>63</v>
      </c>
      <c r="B22" s="9" t="s">
        <v>10</v>
      </c>
      <c r="C22" s="9" t="s">
        <v>30</v>
      </c>
      <c r="D22" s="9" t="s">
        <v>4</v>
      </c>
      <c r="E22" s="9">
        <v>50000</v>
      </c>
      <c r="F22" s="11">
        <v>43921</v>
      </c>
      <c r="G22" s="9" t="s">
        <v>21</v>
      </c>
      <c r="H22" s="9">
        <v>24</v>
      </c>
      <c r="I22" s="10">
        <f t="shared" si="0"/>
        <v>40000</v>
      </c>
      <c r="J22" s="10">
        <f t="shared" si="1"/>
        <v>4000</v>
      </c>
    </row>
    <row r="23" spans="1:10" s="2" customFormat="1" ht="18" customHeight="1">
      <c r="A23" s="10" t="s">
        <v>64</v>
      </c>
      <c r="B23" s="9" t="s">
        <v>8</v>
      </c>
      <c r="C23" s="9" t="s">
        <v>34</v>
      </c>
      <c r="D23" s="9" t="s">
        <v>4</v>
      </c>
      <c r="E23" s="9">
        <v>60000</v>
      </c>
      <c r="F23" s="11">
        <v>43921</v>
      </c>
      <c r="G23" s="9" t="s">
        <v>21</v>
      </c>
      <c r="H23" s="9">
        <v>18</v>
      </c>
      <c r="I23" s="10">
        <f t="shared" si="0"/>
        <v>36000</v>
      </c>
      <c r="J23" s="10">
        <f t="shared" si="1"/>
        <v>3600</v>
      </c>
    </row>
    <row r="24" spans="1:10" s="2" customFormat="1" ht="18" customHeight="1">
      <c r="A24" s="10" t="s">
        <v>65</v>
      </c>
      <c r="B24" s="9" t="s">
        <v>12</v>
      </c>
      <c r="C24" s="9" t="s">
        <v>35</v>
      </c>
      <c r="D24" s="9" t="s">
        <v>2</v>
      </c>
      <c r="E24" s="9">
        <v>50000</v>
      </c>
      <c r="F24" s="11">
        <v>43921</v>
      </c>
      <c r="G24" s="9" t="s">
        <v>18</v>
      </c>
      <c r="H24" s="9">
        <v>16</v>
      </c>
      <c r="I24" s="10">
        <f t="shared" si="0"/>
        <v>26666.666666666668</v>
      </c>
      <c r="J24" s="10">
        <f t="shared" si="1"/>
        <v>2666.666666666667</v>
      </c>
    </row>
    <row r="25" spans="1:10" s="2" customFormat="1" ht="18" customHeight="1">
      <c r="A25" s="10" t="s">
        <v>66</v>
      </c>
      <c r="B25" s="9" t="s">
        <v>11</v>
      </c>
      <c r="C25" s="9" t="s">
        <v>31</v>
      </c>
      <c r="D25" s="9" t="s">
        <v>3</v>
      </c>
      <c r="E25" s="9">
        <v>60000</v>
      </c>
      <c r="F25" s="11">
        <v>43921</v>
      </c>
      <c r="G25" s="9" t="s">
        <v>18</v>
      </c>
      <c r="H25" s="9">
        <v>19</v>
      </c>
      <c r="I25" s="10">
        <f t="shared" si="0"/>
        <v>38000</v>
      </c>
      <c r="J25" s="10">
        <f t="shared" si="1"/>
        <v>3800</v>
      </c>
    </row>
    <row r="26" spans="1:10" s="2" customFormat="1" ht="18" customHeight="1">
      <c r="A26" s="10" t="s">
        <v>67</v>
      </c>
      <c r="B26" s="9" t="s">
        <v>11</v>
      </c>
      <c r="C26" s="9" t="s">
        <v>27</v>
      </c>
      <c r="D26" s="9" t="s">
        <v>4</v>
      </c>
      <c r="E26" s="9">
        <v>70000</v>
      </c>
      <c r="F26" s="11">
        <v>43921</v>
      </c>
      <c r="G26" s="9" t="s">
        <v>19</v>
      </c>
      <c r="H26" s="9">
        <v>24</v>
      </c>
      <c r="I26" s="10">
        <f t="shared" si="0"/>
        <v>56000</v>
      </c>
      <c r="J26" s="10">
        <f t="shared" si="1"/>
        <v>5600</v>
      </c>
    </row>
    <row r="27" spans="1:10" s="2" customFormat="1" ht="18" customHeight="1">
      <c r="A27" s="10" t="s">
        <v>68</v>
      </c>
      <c r="B27" s="9" t="s">
        <v>10</v>
      </c>
      <c r="C27" s="9" t="s">
        <v>28</v>
      </c>
      <c r="D27" s="9" t="s">
        <v>4</v>
      </c>
      <c r="E27" s="9">
        <v>50000</v>
      </c>
      <c r="F27" s="11">
        <v>43921</v>
      </c>
      <c r="G27" s="9" t="s">
        <v>18</v>
      </c>
      <c r="H27" s="9">
        <v>18</v>
      </c>
      <c r="I27" s="10">
        <f t="shared" si="0"/>
        <v>30000</v>
      </c>
      <c r="J27" s="10">
        <f t="shared" si="1"/>
        <v>3000</v>
      </c>
    </row>
    <row r="28" spans="1:10" s="2" customFormat="1" ht="18" customHeight="1">
      <c r="A28" s="10" t="s">
        <v>69</v>
      </c>
      <c r="B28" s="9" t="s">
        <v>7</v>
      </c>
      <c r="C28" s="9" t="s">
        <v>29</v>
      </c>
      <c r="D28" s="9" t="s">
        <v>4</v>
      </c>
      <c r="E28" s="9">
        <v>60000</v>
      </c>
      <c r="F28" s="11">
        <v>43921</v>
      </c>
      <c r="G28" s="9" t="s">
        <v>18</v>
      </c>
      <c r="H28" s="9">
        <v>16</v>
      </c>
      <c r="I28" s="10">
        <f t="shared" si="0"/>
        <v>32000</v>
      </c>
      <c r="J28" s="10">
        <f t="shared" si="1"/>
        <v>3200</v>
      </c>
    </row>
    <row r="29" spans="1:10" s="2" customFormat="1" ht="18" customHeight="1">
      <c r="A29" s="10" t="s">
        <v>70</v>
      </c>
      <c r="B29" s="9" t="s">
        <v>9</v>
      </c>
      <c r="C29" s="9" t="s">
        <v>30</v>
      </c>
      <c r="D29" s="9" t="s">
        <v>4</v>
      </c>
      <c r="E29" s="9">
        <v>50000</v>
      </c>
      <c r="F29" s="11">
        <v>43921</v>
      </c>
      <c r="G29" s="9" t="s">
        <v>19</v>
      </c>
      <c r="H29" s="9">
        <v>26</v>
      </c>
      <c r="I29" s="10">
        <f t="shared" si="0"/>
        <v>43333.333333333336</v>
      </c>
      <c r="J29" s="10">
        <f t="shared" si="1"/>
        <v>4333.3333333333339</v>
      </c>
    </row>
    <row r="30" spans="1:10" s="2" customFormat="1" ht="18" customHeight="1">
      <c r="A30" s="10" t="s">
        <v>71</v>
      </c>
      <c r="B30" s="9" t="s">
        <v>9</v>
      </c>
      <c r="C30" s="9" t="s">
        <v>31</v>
      </c>
      <c r="D30" s="9" t="s">
        <v>2</v>
      </c>
      <c r="E30" s="9">
        <v>60000</v>
      </c>
      <c r="F30" s="11">
        <v>43921</v>
      </c>
      <c r="G30" s="9" t="s">
        <v>18</v>
      </c>
      <c r="H30" s="9">
        <v>12</v>
      </c>
      <c r="I30" s="10">
        <f t="shared" si="0"/>
        <v>24000</v>
      </c>
      <c r="J30" s="10">
        <f t="shared" si="1"/>
        <v>2400</v>
      </c>
    </row>
    <row r="31" spans="1:10" s="2" customFormat="1" ht="18" customHeight="1">
      <c r="A31" s="10" t="s">
        <v>72</v>
      </c>
      <c r="B31" s="9" t="s">
        <v>7</v>
      </c>
      <c r="C31" s="9" t="s">
        <v>27</v>
      </c>
      <c r="D31" s="9" t="s">
        <v>3</v>
      </c>
      <c r="E31" s="9">
        <v>70000</v>
      </c>
      <c r="F31" s="11">
        <v>43921</v>
      </c>
      <c r="G31" s="9" t="s">
        <v>18</v>
      </c>
      <c r="H31" s="9">
        <v>16</v>
      </c>
      <c r="I31" s="10">
        <f t="shared" si="0"/>
        <v>37333.333333333336</v>
      </c>
      <c r="J31" s="10">
        <f t="shared" si="1"/>
        <v>3733.3333333333339</v>
      </c>
    </row>
    <row r="32" spans="1:10" s="2" customFormat="1" ht="18" customHeight="1">
      <c r="A32" s="10" t="s">
        <v>73</v>
      </c>
      <c r="B32" s="9" t="s">
        <v>12</v>
      </c>
      <c r="C32" s="9" t="s">
        <v>28</v>
      </c>
      <c r="D32" s="9" t="s">
        <v>4</v>
      </c>
      <c r="E32" s="9">
        <v>50000</v>
      </c>
      <c r="F32" s="11">
        <v>43951</v>
      </c>
      <c r="G32" s="9" t="s">
        <v>18</v>
      </c>
      <c r="H32" s="9">
        <v>20</v>
      </c>
      <c r="I32" s="10">
        <f t="shared" si="0"/>
        <v>33333.333333333336</v>
      </c>
      <c r="J32" s="10">
        <f t="shared" si="1"/>
        <v>3333.3333333333339</v>
      </c>
    </row>
    <row r="33" spans="1:10" s="2" customFormat="1" ht="18" customHeight="1">
      <c r="A33" s="10" t="s">
        <v>74</v>
      </c>
      <c r="B33" s="9" t="s">
        <v>11</v>
      </c>
      <c r="C33" s="9" t="s">
        <v>29</v>
      </c>
      <c r="D33" s="9" t="s">
        <v>4</v>
      </c>
      <c r="E33" s="9">
        <v>60000</v>
      </c>
      <c r="F33" s="11">
        <v>43951</v>
      </c>
      <c r="G33" s="9" t="s">
        <v>20</v>
      </c>
      <c r="H33" s="9">
        <v>14</v>
      </c>
      <c r="I33" s="10">
        <f t="shared" si="0"/>
        <v>28000</v>
      </c>
      <c r="J33" s="10">
        <f t="shared" si="1"/>
        <v>2800</v>
      </c>
    </row>
    <row r="34" spans="1:10" s="2" customFormat="1" ht="18" customHeight="1">
      <c r="A34" s="10" t="s">
        <v>75</v>
      </c>
      <c r="B34" s="9" t="s">
        <v>12</v>
      </c>
      <c r="C34" s="9" t="s">
        <v>30</v>
      </c>
      <c r="D34" s="9" t="s">
        <v>2</v>
      </c>
      <c r="E34" s="9">
        <v>50000</v>
      </c>
      <c r="F34" s="11">
        <v>43951</v>
      </c>
      <c r="G34" s="9" t="s">
        <v>21</v>
      </c>
      <c r="H34" s="9">
        <v>20</v>
      </c>
      <c r="I34" s="10">
        <f t="shared" ref="I34:I65" si="2">E34*H34/30</f>
        <v>33333.333333333336</v>
      </c>
      <c r="J34" s="10">
        <f t="shared" si="1"/>
        <v>3333.3333333333339</v>
      </c>
    </row>
    <row r="35" spans="1:10" s="2" customFormat="1" ht="18" customHeight="1">
      <c r="A35" s="10" t="s">
        <v>76</v>
      </c>
      <c r="B35" s="9" t="s">
        <v>8</v>
      </c>
      <c r="C35" s="9" t="s">
        <v>31</v>
      </c>
      <c r="D35" s="9" t="s">
        <v>4</v>
      </c>
      <c r="E35" s="9">
        <v>60000</v>
      </c>
      <c r="F35" s="11">
        <v>43951</v>
      </c>
      <c r="G35" s="9" t="s">
        <v>21</v>
      </c>
      <c r="H35" s="9">
        <v>22</v>
      </c>
      <c r="I35" s="10">
        <f t="shared" si="2"/>
        <v>44000</v>
      </c>
      <c r="J35" s="10">
        <f t="shared" si="1"/>
        <v>4400</v>
      </c>
    </row>
    <row r="36" spans="1:10" s="2" customFormat="1" ht="18" customHeight="1">
      <c r="A36" s="10" t="s">
        <v>77</v>
      </c>
      <c r="B36" s="9" t="s">
        <v>9</v>
      </c>
      <c r="C36" s="9" t="s">
        <v>27</v>
      </c>
      <c r="D36" s="9" t="s">
        <v>4</v>
      </c>
      <c r="E36" s="9">
        <v>70000</v>
      </c>
      <c r="F36" s="11">
        <v>43951</v>
      </c>
      <c r="G36" s="9" t="s">
        <v>18</v>
      </c>
      <c r="H36" s="9">
        <v>23</v>
      </c>
      <c r="I36" s="10">
        <f t="shared" si="2"/>
        <v>53666.666666666664</v>
      </c>
      <c r="J36" s="10">
        <f t="shared" si="1"/>
        <v>5366.666666666667</v>
      </c>
    </row>
    <row r="37" spans="1:10" s="2" customFormat="1" ht="18" customHeight="1">
      <c r="A37" s="10" t="s">
        <v>78</v>
      </c>
      <c r="B37" s="9" t="s">
        <v>11</v>
      </c>
      <c r="C37" s="9" t="s">
        <v>28</v>
      </c>
      <c r="D37" s="9" t="s">
        <v>2</v>
      </c>
      <c r="E37" s="9">
        <v>50000</v>
      </c>
      <c r="F37" s="11">
        <v>43951</v>
      </c>
      <c r="G37" s="9" t="s">
        <v>18</v>
      </c>
      <c r="H37" s="9">
        <v>23</v>
      </c>
      <c r="I37" s="10">
        <f t="shared" si="2"/>
        <v>38333.333333333336</v>
      </c>
      <c r="J37" s="10">
        <f t="shared" si="1"/>
        <v>3833.3333333333339</v>
      </c>
    </row>
    <row r="38" spans="1:10" s="2" customFormat="1" ht="18" customHeight="1">
      <c r="A38" s="10" t="s">
        <v>79</v>
      </c>
      <c r="B38" s="9" t="s">
        <v>10</v>
      </c>
      <c r="C38" s="9" t="s">
        <v>29</v>
      </c>
      <c r="D38" s="9" t="s">
        <v>3</v>
      </c>
      <c r="E38" s="9">
        <v>60000</v>
      </c>
      <c r="F38" s="11">
        <v>43951</v>
      </c>
      <c r="G38" s="9" t="s">
        <v>19</v>
      </c>
      <c r="H38" s="9">
        <v>26</v>
      </c>
      <c r="I38" s="10">
        <f t="shared" si="2"/>
        <v>52000</v>
      </c>
      <c r="J38" s="10">
        <f t="shared" si="1"/>
        <v>5200</v>
      </c>
    </row>
    <row r="39" spans="1:10" s="2" customFormat="1" ht="18" customHeight="1">
      <c r="A39" s="10" t="s">
        <v>80</v>
      </c>
      <c r="B39" s="9" t="s">
        <v>6</v>
      </c>
      <c r="C39" s="9" t="s">
        <v>30</v>
      </c>
      <c r="D39" s="9" t="s">
        <v>4</v>
      </c>
      <c r="E39" s="9">
        <v>50000</v>
      </c>
      <c r="F39" s="11">
        <v>43951</v>
      </c>
      <c r="G39" s="9" t="s">
        <v>18</v>
      </c>
      <c r="H39" s="9">
        <v>15</v>
      </c>
      <c r="I39" s="10">
        <f t="shared" si="2"/>
        <v>25000</v>
      </c>
      <c r="J39" s="10">
        <f t="shared" si="1"/>
        <v>2500</v>
      </c>
    </row>
    <row r="40" spans="1:10" s="2" customFormat="1" ht="18" customHeight="1">
      <c r="A40" s="10" t="s">
        <v>81</v>
      </c>
      <c r="B40" s="9" t="s">
        <v>9</v>
      </c>
      <c r="C40" s="9" t="s">
        <v>31</v>
      </c>
      <c r="D40" s="9" t="s">
        <v>4</v>
      </c>
      <c r="E40" s="9">
        <v>60000</v>
      </c>
      <c r="F40" s="11">
        <v>43951</v>
      </c>
      <c r="G40" s="9" t="s">
        <v>18</v>
      </c>
      <c r="H40" s="9">
        <v>23</v>
      </c>
      <c r="I40" s="10">
        <f t="shared" si="2"/>
        <v>46000</v>
      </c>
      <c r="J40" s="10">
        <f t="shared" si="1"/>
        <v>4600</v>
      </c>
    </row>
    <row r="41" spans="1:10" s="2" customFormat="1" ht="18" customHeight="1">
      <c r="A41" s="10" t="s">
        <v>82</v>
      </c>
      <c r="B41" s="9" t="s">
        <v>7</v>
      </c>
      <c r="C41" s="9" t="s">
        <v>27</v>
      </c>
      <c r="D41" s="9" t="s">
        <v>2</v>
      </c>
      <c r="E41" s="9">
        <v>70000</v>
      </c>
      <c r="F41" s="11">
        <v>43951</v>
      </c>
      <c r="G41" s="9" t="s">
        <v>19</v>
      </c>
      <c r="H41" s="9">
        <v>16</v>
      </c>
      <c r="I41" s="10">
        <f t="shared" si="2"/>
        <v>37333.333333333336</v>
      </c>
      <c r="J41" s="10">
        <f t="shared" si="1"/>
        <v>3733.3333333333339</v>
      </c>
    </row>
    <row r="42" spans="1:10" s="2" customFormat="1" ht="18" customHeight="1">
      <c r="A42" s="10" t="s">
        <v>83</v>
      </c>
      <c r="B42" s="9" t="s">
        <v>12</v>
      </c>
      <c r="C42" s="9" t="s">
        <v>28</v>
      </c>
      <c r="D42" s="9" t="s">
        <v>3</v>
      </c>
      <c r="E42" s="9">
        <v>50000</v>
      </c>
      <c r="F42" s="11">
        <v>43982</v>
      </c>
      <c r="G42" s="9" t="s">
        <v>18</v>
      </c>
      <c r="H42" s="9">
        <v>21</v>
      </c>
      <c r="I42" s="10">
        <f t="shared" si="2"/>
        <v>35000</v>
      </c>
      <c r="J42" s="10">
        <f t="shared" si="1"/>
        <v>3500</v>
      </c>
    </row>
    <row r="43" spans="1:10" s="2" customFormat="1" ht="18" customHeight="1">
      <c r="A43" s="10" t="s">
        <v>84</v>
      </c>
      <c r="B43" s="9" t="s">
        <v>11</v>
      </c>
      <c r="C43" s="9" t="s">
        <v>29</v>
      </c>
      <c r="D43" s="9" t="s">
        <v>4</v>
      </c>
      <c r="E43" s="9">
        <v>60000</v>
      </c>
      <c r="F43" s="11">
        <v>43982</v>
      </c>
      <c r="G43" s="9" t="s">
        <v>20</v>
      </c>
      <c r="H43" s="9">
        <v>19</v>
      </c>
      <c r="I43" s="10">
        <f t="shared" si="2"/>
        <v>38000</v>
      </c>
      <c r="J43" s="10">
        <f t="shared" si="1"/>
        <v>3800</v>
      </c>
    </row>
    <row r="44" spans="1:10" s="2" customFormat="1" ht="18" customHeight="1">
      <c r="A44" s="10" t="s">
        <v>85</v>
      </c>
      <c r="B44" s="9" t="s">
        <v>12</v>
      </c>
      <c r="C44" s="9" t="s">
        <v>30</v>
      </c>
      <c r="D44" s="9" t="s">
        <v>4</v>
      </c>
      <c r="E44" s="9">
        <v>50000</v>
      </c>
      <c r="F44" s="11">
        <v>43982</v>
      </c>
      <c r="G44" s="9" t="s">
        <v>21</v>
      </c>
      <c r="H44" s="9">
        <v>21</v>
      </c>
      <c r="I44" s="10">
        <f t="shared" si="2"/>
        <v>35000</v>
      </c>
      <c r="J44" s="10">
        <f t="shared" si="1"/>
        <v>3500</v>
      </c>
    </row>
    <row r="45" spans="1:10" s="2" customFormat="1" ht="18" customHeight="1">
      <c r="A45" s="10" t="s">
        <v>86</v>
      </c>
      <c r="B45" s="9" t="s">
        <v>8</v>
      </c>
      <c r="C45" s="9" t="s">
        <v>31</v>
      </c>
      <c r="D45" s="9" t="s">
        <v>2</v>
      </c>
      <c r="E45" s="9">
        <v>50000</v>
      </c>
      <c r="F45" s="11">
        <v>43982</v>
      </c>
      <c r="G45" s="9" t="s">
        <v>18</v>
      </c>
      <c r="H45" s="9">
        <v>26</v>
      </c>
      <c r="I45" s="10">
        <f t="shared" si="2"/>
        <v>43333.333333333336</v>
      </c>
      <c r="J45" s="10">
        <f t="shared" si="1"/>
        <v>4333.3333333333339</v>
      </c>
    </row>
    <row r="46" spans="1:10" s="2" customFormat="1" ht="18" customHeight="1">
      <c r="A46" s="10" t="s">
        <v>87</v>
      </c>
      <c r="B46" s="9" t="s">
        <v>9</v>
      </c>
      <c r="C46" s="9" t="s">
        <v>27</v>
      </c>
      <c r="D46" s="9" t="s">
        <v>4</v>
      </c>
      <c r="E46" s="9">
        <v>60000</v>
      </c>
      <c r="F46" s="11">
        <v>43982</v>
      </c>
      <c r="G46" s="9" t="s">
        <v>18</v>
      </c>
      <c r="H46" s="9">
        <v>23</v>
      </c>
      <c r="I46" s="10">
        <f t="shared" si="2"/>
        <v>46000</v>
      </c>
      <c r="J46" s="10">
        <f t="shared" si="1"/>
        <v>4600</v>
      </c>
    </row>
    <row r="47" spans="1:10" s="2" customFormat="1" ht="18" customHeight="1">
      <c r="A47" s="10" t="s">
        <v>88</v>
      </c>
      <c r="B47" s="9" t="s">
        <v>11</v>
      </c>
      <c r="C47" s="9" t="s">
        <v>27</v>
      </c>
      <c r="D47" s="9" t="s">
        <v>4</v>
      </c>
      <c r="E47" s="9">
        <v>50000</v>
      </c>
      <c r="F47" s="11">
        <v>43982</v>
      </c>
      <c r="G47" s="9" t="s">
        <v>19</v>
      </c>
      <c r="H47" s="9">
        <v>24</v>
      </c>
      <c r="I47" s="10">
        <f t="shared" si="2"/>
        <v>40000</v>
      </c>
      <c r="J47" s="10">
        <f t="shared" si="1"/>
        <v>4000</v>
      </c>
    </row>
    <row r="48" spans="1:10" s="2" customFormat="1" ht="18" customHeight="1">
      <c r="A48" s="10" t="s">
        <v>89</v>
      </c>
      <c r="B48" s="9" t="s">
        <v>6</v>
      </c>
      <c r="C48" s="9" t="s">
        <v>28</v>
      </c>
      <c r="D48" s="9" t="s">
        <v>2</v>
      </c>
      <c r="E48" s="9">
        <v>60000</v>
      </c>
      <c r="F48" s="11">
        <v>43982</v>
      </c>
      <c r="G48" s="9" t="s">
        <v>18</v>
      </c>
      <c r="H48" s="9">
        <v>15</v>
      </c>
      <c r="I48" s="10">
        <f t="shared" si="2"/>
        <v>30000</v>
      </c>
      <c r="J48" s="10">
        <f t="shared" si="1"/>
        <v>3000</v>
      </c>
    </row>
    <row r="49" spans="1:10" s="2" customFormat="1" ht="18" customHeight="1">
      <c r="A49" s="10" t="s">
        <v>90</v>
      </c>
      <c r="B49" s="9" t="s">
        <v>9</v>
      </c>
      <c r="C49" s="9" t="s">
        <v>29</v>
      </c>
      <c r="D49" s="9" t="s">
        <v>4</v>
      </c>
      <c r="E49" s="9">
        <v>50000</v>
      </c>
      <c r="F49" s="11">
        <v>43982</v>
      </c>
      <c r="G49" s="9" t="s">
        <v>18</v>
      </c>
      <c r="H49" s="9">
        <v>17</v>
      </c>
      <c r="I49" s="10">
        <f t="shared" si="2"/>
        <v>28333.333333333332</v>
      </c>
      <c r="J49" s="10">
        <f t="shared" si="1"/>
        <v>2833.3333333333335</v>
      </c>
    </row>
    <row r="50" spans="1:10" s="2" customFormat="1" ht="18" customHeight="1">
      <c r="A50" s="10" t="s">
        <v>91</v>
      </c>
      <c r="B50" s="9" t="s">
        <v>12</v>
      </c>
      <c r="C50" s="9" t="s">
        <v>30</v>
      </c>
      <c r="D50" s="9" t="s">
        <v>4</v>
      </c>
      <c r="E50" s="9">
        <v>60000</v>
      </c>
      <c r="F50" s="11">
        <v>43982</v>
      </c>
      <c r="G50" s="9" t="s">
        <v>20</v>
      </c>
      <c r="H50" s="9">
        <v>20</v>
      </c>
      <c r="I50" s="10">
        <f t="shared" si="2"/>
        <v>40000</v>
      </c>
      <c r="J50" s="10">
        <f t="shared" si="1"/>
        <v>4000</v>
      </c>
    </row>
    <row r="51" spans="1:10" s="2" customFormat="1" ht="18" customHeight="1">
      <c r="A51" s="10" t="s">
        <v>92</v>
      </c>
      <c r="B51" s="9" t="s">
        <v>8</v>
      </c>
      <c r="C51" s="9" t="s">
        <v>31</v>
      </c>
      <c r="D51" s="9" t="s">
        <v>2</v>
      </c>
      <c r="E51" s="9">
        <v>70000</v>
      </c>
      <c r="F51" s="11">
        <v>43982</v>
      </c>
      <c r="G51" s="9" t="s">
        <v>21</v>
      </c>
      <c r="H51" s="9">
        <v>22</v>
      </c>
      <c r="I51" s="10">
        <f t="shared" si="2"/>
        <v>51333.333333333336</v>
      </c>
      <c r="J51" s="10">
        <f t="shared" si="1"/>
        <v>5133.3333333333339</v>
      </c>
    </row>
    <row r="52" spans="1:10" ht="18" customHeight="1">
      <c r="A52" s="10" t="s">
        <v>93</v>
      </c>
      <c r="B52" s="9" t="s">
        <v>10</v>
      </c>
      <c r="C52" s="9" t="s">
        <v>31</v>
      </c>
      <c r="D52" s="9" t="s">
        <v>3</v>
      </c>
      <c r="E52" s="9">
        <v>50000</v>
      </c>
      <c r="F52" s="11">
        <v>44012</v>
      </c>
      <c r="G52" s="9" t="s">
        <v>21</v>
      </c>
      <c r="H52" s="9">
        <v>21</v>
      </c>
      <c r="I52" s="10">
        <f t="shared" si="2"/>
        <v>35000</v>
      </c>
      <c r="J52" s="10">
        <f t="shared" si="1"/>
        <v>3500</v>
      </c>
    </row>
    <row r="53" spans="1:10" ht="18" customHeight="1">
      <c r="A53" s="10" t="s">
        <v>94</v>
      </c>
      <c r="B53" s="9" t="s">
        <v>11</v>
      </c>
      <c r="C53" s="9" t="s">
        <v>27</v>
      </c>
      <c r="D53" s="9" t="s">
        <v>4</v>
      </c>
      <c r="E53" s="9">
        <v>60000</v>
      </c>
      <c r="F53" s="11">
        <v>44012</v>
      </c>
      <c r="G53" s="9" t="s">
        <v>18</v>
      </c>
      <c r="H53" s="9">
        <v>24</v>
      </c>
      <c r="I53" s="10">
        <f t="shared" si="2"/>
        <v>48000</v>
      </c>
      <c r="J53" s="10">
        <f t="shared" si="1"/>
        <v>4800</v>
      </c>
    </row>
    <row r="54" spans="1:10" ht="18" customHeight="1">
      <c r="A54" s="10" t="s">
        <v>95</v>
      </c>
      <c r="B54" s="9" t="s">
        <v>6</v>
      </c>
      <c r="C54" s="9" t="s">
        <v>28</v>
      </c>
      <c r="D54" s="9" t="s">
        <v>4</v>
      </c>
      <c r="E54" s="9">
        <v>50000</v>
      </c>
      <c r="F54" s="11">
        <v>44012</v>
      </c>
      <c r="G54" s="9" t="s">
        <v>18</v>
      </c>
      <c r="H54" s="9">
        <v>20</v>
      </c>
      <c r="I54" s="10">
        <f t="shared" si="2"/>
        <v>33333.333333333336</v>
      </c>
      <c r="J54" s="10">
        <f t="shared" si="1"/>
        <v>3333.3333333333339</v>
      </c>
    </row>
    <row r="55" spans="1:10" ht="18" customHeight="1">
      <c r="A55" s="10" t="s">
        <v>96</v>
      </c>
      <c r="B55" s="9" t="s">
        <v>9</v>
      </c>
      <c r="C55" s="9" t="s">
        <v>29</v>
      </c>
      <c r="D55" s="9" t="s">
        <v>2</v>
      </c>
      <c r="E55" s="9">
        <v>60000</v>
      </c>
      <c r="F55" s="11">
        <v>44012</v>
      </c>
      <c r="G55" s="9" t="s">
        <v>19</v>
      </c>
      <c r="H55" s="9">
        <v>22</v>
      </c>
      <c r="I55" s="10">
        <f t="shared" si="2"/>
        <v>44000</v>
      </c>
      <c r="J55" s="10">
        <f t="shared" si="1"/>
        <v>4400</v>
      </c>
    </row>
    <row r="56" spans="1:10" ht="18" customHeight="1">
      <c r="A56" s="10" t="s">
        <v>97</v>
      </c>
      <c r="B56" s="9" t="s">
        <v>12</v>
      </c>
      <c r="C56" s="9" t="s">
        <v>30</v>
      </c>
      <c r="D56" s="9" t="s">
        <v>4</v>
      </c>
      <c r="E56" s="9">
        <v>50000</v>
      </c>
      <c r="F56" s="11">
        <v>44012</v>
      </c>
      <c r="G56" s="9" t="s">
        <v>18</v>
      </c>
      <c r="H56" s="9">
        <v>4</v>
      </c>
      <c r="I56" s="10">
        <f t="shared" si="2"/>
        <v>6666.666666666667</v>
      </c>
      <c r="J56" s="10">
        <f t="shared" si="1"/>
        <v>666.66666666666674</v>
      </c>
    </row>
    <row r="57" spans="1:10" ht="18" customHeight="1">
      <c r="A57" s="10" t="s">
        <v>98</v>
      </c>
      <c r="B57" s="9" t="s">
        <v>11</v>
      </c>
      <c r="C57" s="9" t="s">
        <v>31</v>
      </c>
      <c r="D57" s="9" t="s">
        <v>4</v>
      </c>
      <c r="E57" s="9">
        <v>60000</v>
      </c>
      <c r="F57" s="11">
        <v>44012</v>
      </c>
      <c r="G57" s="9" t="s">
        <v>18</v>
      </c>
      <c r="H57" s="9">
        <v>23</v>
      </c>
      <c r="I57" s="10">
        <f t="shared" si="2"/>
        <v>46000</v>
      </c>
      <c r="J57" s="10">
        <f t="shared" si="1"/>
        <v>4600</v>
      </c>
    </row>
    <row r="58" spans="1:10" ht="18" customHeight="1">
      <c r="A58" s="10" t="s">
        <v>99</v>
      </c>
      <c r="B58" s="9" t="s">
        <v>12</v>
      </c>
      <c r="C58" s="9" t="s">
        <v>27</v>
      </c>
      <c r="D58" s="9" t="s">
        <v>2</v>
      </c>
      <c r="E58" s="9">
        <v>70000</v>
      </c>
      <c r="F58" s="11">
        <v>44012</v>
      </c>
      <c r="G58" s="9" t="s">
        <v>20</v>
      </c>
      <c r="H58" s="9">
        <v>15</v>
      </c>
      <c r="I58" s="10">
        <f t="shared" si="2"/>
        <v>35000</v>
      </c>
      <c r="J58" s="10">
        <f t="shared" si="1"/>
        <v>3500</v>
      </c>
    </row>
    <row r="59" spans="1:10" ht="18" customHeight="1">
      <c r="A59" s="10" t="s">
        <v>100</v>
      </c>
      <c r="B59" s="9" t="s">
        <v>8</v>
      </c>
      <c r="C59" s="9" t="s">
        <v>28</v>
      </c>
      <c r="D59" s="9" t="s">
        <v>3</v>
      </c>
      <c r="E59" s="9">
        <v>50000</v>
      </c>
      <c r="F59" s="11">
        <v>44012</v>
      </c>
      <c r="G59" s="9" t="s">
        <v>21</v>
      </c>
      <c r="H59" s="9">
        <v>23</v>
      </c>
      <c r="I59" s="10">
        <f t="shared" si="2"/>
        <v>38333.333333333336</v>
      </c>
      <c r="J59" s="10">
        <f t="shared" si="1"/>
        <v>3833.3333333333339</v>
      </c>
    </row>
    <row r="60" spans="1:10" ht="18" customHeight="1">
      <c r="A60" s="10" t="s">
        <v>101</v>
      </c>
      <c r="B60" s="9" t="s">
        <v>9</v>
      </c>
      <c r="C60" s="9" t="s">
        <v>29</v>
      </c>
      <c r="D60" s="9" t="s">
        <v>4</v>
      </c>
      <c r="E60" s="9">
        <v>60000</v>
      </c>
      <c r="F60" s="11">
        <v>44043</v>
      </c>
      <c r="G60" s="9" t="s">
        <v>21</v>
      </c>
      <c r="H60" s="9">
        <v>22</v>
      </c>
      <c r="I60" s="10">
        <f t="shared" si="2"/>
        <v>44000</v>
      </c>
      <c r="J60" s="10">
        <f t="shared" si="1"/>
        <v>4400</v>
      </c>
    </row>
    <row r="61" spans="1:10" ht="18" customHeight="1">
      <c r="A61" s="10" t="s">
        <v>102</v>
      </c>
      <c r="B61" s="9" t="s">
        <v>12</v>
      </c>
      <c r="C61" s="9" t="s">
        <v>30</v>
      </c>
      <c r="D61" s="9" t="s">
        <v>4</v>
      </c>
      <c r="E61" s="9">
        <v>50000</v>
      </c>
      <c r="F61" s="11">
        <v>44043</v>
      </c>
      <c r="G61" s="9" t="s">
        <v>18</v>
      </c>
      <c r="H61" s="9">
        <v>4</v>
      </c>
      <c r="I61" s="10">
        <f t="shared" si="2"/>
        <v>6666.666666666667</v>
      </c>
      <c r="J61" s="10">
        <f t="shared" si="1"/>
        <v>666.66666666666674</v>
      </c>
    </row>
    <row r="62" spans="1:10" ht="18" customHeight="1">
      <c r="A62" s="10" t="s">
        <v>103</v>
      </c>
      <c r="B62" s="9" t="s">
        <v>11</v>
      </c>
      <c r="C62" s="9" t="s">
        <v>31</v>
      </c>
      <c r="D62" s="9" t="s">
        <v>2</v>
      </c>
      <c r="E62" s="9">
        <v>60000</v>
      </c>
      <c r="F62" s="11">
        <v>44043</v>
      </c>
      <c r="G62" s="9" t="s">
        <v>18</v>
      </c>
      <c r="H62" s="9">
        <v>23</v>
      </c>
      <c r="I62" s="10">
        <f t="shared" si="2"/>
        <v>46000</v>
      </c>
      <c r="J62" s="10">
        <f t="shared" si="1"/>
        <v>4600</v>
      </c>
    </row>
    <row r="63" spans="1:10" ht="18" customHeight="1">
      <c r="A63" s="10" t="s">
        <v>104</v>
      </c>
      <c r="B63" s="9" t="s">
        <v>12</v>
      </c>
      <c r="C63" s="9" t="s">
        <v>27</v>
      </c>
      <c r="D63" s="9" t="s">
        <v>3</v>
      </c>
      <c r="E63" s="9">
        <v>70000</v>
      </c>
      <c r="F63" s="11">
        <v>44043</v>
      </c>
      <c r="G63" s="9" t="s">
        <v>19</v>
      </c>
      <c r="H63" s="9">
        <v>15</v>
      </c>
      <c r="I63" s="10">
        <f t="shared" si="2"/>
        <v>35000</v>
      </c>
      <c r="J63" s="10">
        <f t="shared" si="1"/>
        <v>3500</v>
      </c>
    </row>
    <row r="64" spans="1:10" ht="18" customHeight="1">
      <c r="A64" s="10" t="s">
        <v>105</v>
      </c>
      <c r="B64" s="9" t="s">
        <v>9</v>
      </c>
      <c r="C64" s="9" t="s">
        <v>27</v>
      </c>
      <c r="D64" s="9" t="s">
        <v>4</v>
      </c>
      <c r="E64" s="9">
        <v>60000</v>
      </c>
      <c r="F64" s="11">
        <v>44043</v>
      </c>
      <c r="G64" s="9" t="s">
        <v>18</v>
      </c>
      <c r="H64" s="9">
        <v>23</v>
      </c>
      <c r="I64" s="10">
        <f t="shared" si="2"/>
        <v>46000</v>
      </c>
      <c r="J64" s="10">
        <f t="shared" si="1"/>
        <v>4600</v>
      </c>
    </row>
    <row r="65" spans="1:10" ht="18" customHeight="1">
      <c r="A65" s="10" t="s">
        <v>106</v>
      </c>
      <c r="B65" s="9" t="s">
        <v>11</v>
      </c>
      <c r="C65" s="9" t="s">
        <v>27</v>
      </c>
      <c r="D65" s="9" t="s">
        <v>4</v>
      </c>
      <c r="E65" s="9">
        <v>50000</v>
      </c>
      <c r="F65" s="11">
        <v>44043</v>
      </c>
      <c r="G65" s="9" t="s">
        <v>18</v>
      </c>
      <c r="H65" s="9">
        <v>24</v>
      </c>
      <c r="I65" s="10">
        <f t="shared" si="2"/>
        <v>40000</v>
      </c>
      <c r="J65" s="10">
        <f t="shared" si="1"/>
        <v>4000</v>
      </c>
    </row>
    <row r="66" spans="1:10" ht="18" customHeight="1">
      <c r="A66" s="10" t="s">
        <v>107</v>
      </c>
      <c r="B66" s="9" t="s">
        <v>6</v>
      </c>
      <c r="C66" s="9" t="s">
        <v>28</v>
      </c>
      <c r="D66" s="9" t="s">
        <v>2</v>
      </c>
      <c r="E66" s="9">
        <v>60000</v>
      </c>
      <c r="F66" s="11">
        <v>44043</v>
      </c>
      <c r="G66" s="9" t="s">
        <v>19</v>
      </c>
      <c r="H66" s="9">
        <v>15</v>
      </c>
      <c r="I66" s="10">
        <f t="shared" ref="I66:I72" si="3">E66*H66/30</f>
        <v>30000</v>
      </c>
      <c r="J66" s="10">
        <f t="shared" si="1"/>
        <v>3000</v>
      </c>
    </row>
    <row r="67" spans="1:10" ht="18" customHeight="1">
      <c r="A67" s="10" t="s">
        <v>108</v>
      </c>
      <c r="B67" s="9" t="s">
        <v>9</v>
      </c>
      <c r="C67" s="9" t="s">
        <v>29</v>
      </c>
      <c r="D67" s="9" t="s">
        <v>4</v>
      </c>
      <c r="E67" s="9">
        <v>50000</v>
      </c>
      <c r="F67" s="11">
        <v>44043</v>
      </c>
      <c r="G67" s="9" t="s">
        <v>18</v>
      </c>
      <c r="H67" s="9">
        <v>17</v>
      </c>
      <c r="I67" s="10">
        <f t="shared" si="3"/>
        <v>28333.333333333332</v>
      </c>
      <c r="J67" s="10">
        <f t="shared" ref="J67:J72" si="4">I67*0.1</f>
        <v>2833.3333333333335</v>
      </c>
    </row>
    <row r="68" spans="1:10" ht="18" customHeight="1">
      <c r="A68" s="10" t="s">
        <v>109</v>
      </c>
      <c r="B68" s="9" t="s">
        <v>8</v>
      </c>
      <c r="C68" s="9" t="s">
        <v>28</v>
      </c>
      <c r="D68" s="9" t="s">
        <v>4</v>
      </c>
      <c r="E68" s="9">
        <v>50000</v>
      </c>
      <c r="F68" s="11">
        <v>44073</v>
      </c>
      <c r="G68" s="9" t="s">
        <v>18</v>
      </c>
      <c r="H68" s="9">
        <v>23</v>
      </c>
      <c r="I68" s="10">
        <f t="shared" si="3"/>
        <v>38333.333333333336</v>
      </c>
      <c r="J68" s="10">
        <f t="shared" si="4"/>
        <v>3833.3333333333339</v>
      </c>
    </row>
    <row r="69" spans="1:10" ht="18" customHeight="1">
      <c r="A69" s="10" t="s">
        <v>110</v>
      </c>
      <c r="B69" s="9" t="s">
        <v>9</v>
      </c>
      <c r="C69" s="9" t="s">
        <v>29</v>
      </c>
      <c r="D69" s="9" t="s">
        <v>2</v>
      </c>
      <c r="E69" s="9">
        <v>60000</v>
      </c>
      <c r="F69" s="11">
        <v>44073</v>
      </c>
      <c r="G69" s="9" t="s">
        <v>18</v>
      </c>
      <c r="H69" s="9">
        <v>22</v>
      </c>
      <c r="I69" s="10">
        <f t="shared" si="3"/>
        <v>44000</v>
      </c>
      <c r="J69" s="10">
        <f t="shared" si="4"/>
        <v>4400</v>
      </c>
    </row>
    <row r="70" spans="1:10" ht="18" customHeight="1">
      <c r="A70" s="10" t="s">
        <v>111</v>
      </c>
      <c r="B70" s="9" t="s">
        <v>12</v>
      </c>
      <c r="C70" s="9" t="s">
        <v>30</v>
      </c>
      <c r="D70" s="9" t="s">
        <v>4</v>
      </c>
      <c r="E70" s="9">
        <v>50000</v>
      </c>
      <c r="F70" s="11">
        <v>44073</v>
      </c>
      <c r="G70" s="9" t="s">
        <v>20</v>
      </c>
      <c r="H70" s="9">
        <v>4</v>
      </c>
      <c r="I70" s="10">
        <f t="shared" si="3"/>
        <v>6666.666666666667</v>
      </c>
      <c r="J70" s="10">
        <f t="shared" si="4"/>
        <v>666.66666666666674</v>
      </c>
    </row>
    <row r="71" spans="1:10" ht="18" customHeight="1">
      <c r="A71" s="10" t="s">
        <v>112</v>
      </c>
      <c r="B71" s="9" t="s">
        <v>11</v>
      </c>
      <c r="C71" s="9" t="s">
        <v>31</v>
      </c>
      <c r="D71" s="9" t="s">
        <v>4</v>
      </c>
      <c r="E71" s="9">
        <v>60000</v>
      </c>
      <c r="F71" s="11">
        <v>44073</v>
      </c>
      <c r="G71" s="9" t="s">
        <v>21</v>
      </c>
      <c r="H71" s="9">
        <v>23</v>
      </c>
      <c r="I71" s="10">
        <f t="shared" si="3"/>
        <v>46000</v>
      </c>
      <c r="J71" s="10">
        <f t="shared" si="4"/>
        <v>4600</v>
      </c>
    </row>
    <row r="72" spans="1:10" ht="18" customHeight="1">
      <c r="A72" s="10" t="s">
        <v>113</v>
      </c>
      <c r="B72" s="9" t="s">
        <v>12</v>
      </c>
      <c r="C72" s="9" t="s">
        <v>27</v>
      </c>
      <c r="D72" s="9" t="s">
        <v>2</v>
      </c>
      <c r="E72" s="9">
        <v>70000</v>
      </c>
      <c r="F72" s="11">
        <v>44073</v>
      </c>
      <c r="G72" s="9" t="s">
        <v>21</v>
      </c>
      <c r="H72" s="9">
        <v>15</v>
      </c>
      <c r="I72" s="10">
        <f t="shared" si="3"/>
        <v>35000</v>
      </c>
      <c r="J72" s="10">
        <f t="shared" si="4"/>
        <v>3500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92575-9F8F-48FE-BB85-33D83CB47B50}">
  <sheetPr codeName="Sheet2"/>
  <dimension ref="A1:J72"/>
  <sheetViews>
    <sheetView showGridLines="0" showZeros="0" topLeftCell="XES1" zoomScaleNormal="100" workbookViewId="0">
      <pane ySplit="1" topLeftCell="A2" activePane="bottomLeft" state="frozen"/>
      <selection pane="bottomLeft" activeCell="K1" sqref="K1:XFD1048576"/>
    </sheetView>
  </sheetViews>
  <sheetFormatPr defaultColWidth="12.875" defaultRowHeight="18" customHeight="1"/>
  <cols>
    <col min="1" max="1" width="10.875" style="1" customWidth="1"/>
    <col min="2" max="2" width="12.875" style="23" customWidth="1"/>
    <col min="3" max="3" width="12.875" style="14" customWidth="1"/>
    <col min="4" max="4" width="12.875" style="27" customWidth="1"/>
    <col min="5" max="5" width="12.875" style="19" customWidth="1"/>
    <col min="6" max="7" width="12.875" style="20" customWidth="1"/>
    <col min="8" max="8" width="12.875" style="19" customWidth="1"/>
    <col min="9" max="10" width="12.875" style="26" customWidth="1"/>
    <col min="11" max="16384" width="12.875" style="1"/>
  </cols>
  <sheetData>
    <row r="1" spans="1:10" s="4" customFormat="1" ht="18" customHeight="1">
      <c r="A1" s="30" t="s">
        <v>42</v>
      </c>
      <c r="B1" s="21" t="s">
        <v>5</v>
      </c>
      <c r="C1" s="12" t="s">
        <v>26</v>
      </c>
      <c r="D1" s="21" t="s">
        <v>1</v>
      </c>
      <c r="E1" s="15" t="s">
        <v>0</v>
      </c>
      <c r="F1" s="16" t="s">
        <v>16</v>
      </c>
      <c r="G1" s="16" t="s">
        <v>17</v>
      </c>
      <c r="H1" s="15" t="s">
        <v>15</v>
      </c>
      <c r="I1" s="24" t="s">
        <v>14</v>
      </c>
      <c r="J1" s="24" t="s">
        <v>13</v>
      </c>
    </row>
    <row r="2" spans="1:10" s="2" customFormat="1" ht="18" customHeight="1">
      <c r="A2" s="25" t="s">
        <v>43</v>
      </c>
      <c r="B2" s="22" t="s">
        <v>6</v>
      </c>
      <c r="C2" s="13" t="s">
        <v>27</v>
      </c>
      <c r="D2" s="28" t="s">
        <v>2</v>
      </c>
      <c r="E2" s="17">
        <v>50000</v>
      </c>
      <c r="F2" s="18">
        <v>43861</v>
      </c>
      <c r="G2" s="17" t="s">
        <v>18</v>
      </c>
      <c r="H2" s="17">
        <v>18</v>
      </c>
      <c r="I2" s="25">
        <v>30000</v>
      </c>
      <c r="J2" s="25">
        <v>3000</v>
      </c>
    </row>
    <row r="3" spans="1:10" s="2" customFormat="1" ht="18" customHeight="1">
      <c r="A3" s="25" t="s">
        <v>44</v>
      </c>
      <c r="B3" s="22" t="s">
        <v>7</v>
      </c>
      <c r="C3" s="13" t="s">
        <v>28</v>
      </c>
      <c r="D3" s="28" t="s">
        <v>3</v>
      </c>
      <c r="E3" s="17">
        <v>60000</v>
      </c>
      <c r="F3" s="18">
        <v>43861</v>
      </c>
      <c r="G3" s="17" t="s">
        <v>19</v>
      </c>
      <c r="H3" s="17">
        <v>19</v>
      </c>
      <c r="I3" s="25">
        <v>38000</v>
      </c>
      <c r="J3" s="25">
        <v>3800</v>
      </c>
    </row>
    <row r="4" spans="1:10" s="2" customFormat="1" ht="18" customHeight="1">
      <c r="A4" s="25" t="s">
        <v>45</v>
      </c>
      <c r="B4" s="22" t="s">
        <v>12</v>
      </c>
      <c r="C4" s="13" t="s">
        <v>29</v>
      </c>
      <c r="D4" s="28" t="s">
        <v>4</v>
      </c>
      <c r="E4" s="17">
        <v>50000</v>
      </c>
      <c r="F4" s="18">
        <v>43861</v>
      </c>
      <c r="G4" s="17" t="s">
        <v>18</v>
      </c>
      <c r="H4" s="17">
        <v>15</v>
      </c>
      <c r="I4" s="25">
        <v>25000</v>
      </c>
      <c r="J4" s="25">
        <v>2500</v>
      </c>
    </row>
    <row r="5" spans="1:10" s="2" customFormat="1" ht="18" customHeight="1">
      <c r="A5" s="25" t="s">
        <v>46</v>
      </c>
      <c r="B5" s="22" t="s">
        <v>9</v>
      </c>
      <c r="C5" s="13" t="s">
        <v>30</v>
      </c>
      <c r="D5" s="28" t="s">
        <v>4</v>
      </c>
      <c r="E5" s="17">
        <v>60000</v>
      </c>
      <c r="F5" s="18">
        <v>43861</v>
      </c>
      <c r="G5" s="17" t="s">
        <v>19</v>
      </c>
      <c r="H5" s="17">
        <v>17</v>
      </c>
      <c r="I5" s="25">
        <v>34000</v>
      </c>
      <c r="J5" s="25">
        <v>3400</v>
      </c>
    </row>
    <row r="6" spans="1:10" s="2" customFormat="1" ht="18" customHeight="1">
      <c r="A6" s="25" t="s">
        <v>47</v>
      </c>
      <c r="B6" s="22" t="s">
        <v>10</v>
      </c>
      <c r="C6" s="13" t="s">
        <v>31</v>
      </c>
      <c r="D6" s="28" t="s">
        <v>2</v>
      </c>
      <c r="E6" s="17">
        <v>50000</v>
      </c>
      <c r="F6" s="18">
        <v>43861</v>
      </c>
      <c r="G6" s="17" t="s">
        <v>18</v>
      </c>
      <c r="H6" s="17">
        <v>21</v>
      </c>
      <c r="I6" s="25">
        <v>35000</v>
      </c>
      <c r="J6" s="25">
        <v>3500</v>
      </c>
    </row>
    <row r="7" spans="1:10" s="2" customFormat="1" ht="18" customHeight="1">
      <c r="A7" s="25" t="s">
        <v>48</v>
      </c>
      <c r="B7" s="22" t="s">
        <v>11</v>
      </c>
      <c r="C7" s="13" t="s">
        <v>27</v>
      </c>
      <c r="D7" s="28" t="s">
        <v>3</v>
      </c>
      <c r="E7" s="17">
        <v>60000</v>
      </c>
      <c r="F7" s="18">
        <v>43861</v>
      </c>
      <c r="G7" s="17" t="s">
        <v>18</v>
      </c>
      <c r="H7" s="17">
        <v>24</v>
      </c>
      <c r="I7" s="25">
        <v>48000</v>
      </c>
      <c r="J7" s="25">
        <v>4800</v>
      </c>
    </row>
    <row r="8" spans="1:10" s="2" customFormat="1" ht="18" customHeight="1">
      <c r="A8" s="25" t="s">
        <v>49</v>
      </c>
      <c r="B8" s="22" t="s">
        <v>6</v>
      </c>
      <c r="C8" s="13" t="s">
        <v>28</v>
      </c>
      <c r="D8" s="28" t="s">
        <v>4</v>
      </c>
      <c r="E8" s="17">
        <v>50000</v>
      </c>
      <c r="F8" s="18">
        <v>43861</v>
      </c>
      <c r="G8" s="17" t="s">
        <v>18</v>
      </c>
      <c r="H8" s="17">
        <v>20</v>
      </c>
      <c r="I8" s="25">
        <v>33333.333333333336</v>
      </c>
      <c r="J8" s="25">
        <v>3333.3333333333339</v>
      </c>
    </row>
    <row r="9" spans="1:10" s="2" customFormat="1" ht="18" customHeight="1">
      <c r="A9" s="25" t="s">
        <v>50</v>
      </c>
      <c r="B9" s="22" t="s">
        <v>9</v>
      </c>
      <c r="C9" s="13" t="s">
        <v>29</v>
      </c>
      <c r="D9" s="28" t="s">
        <v>4</v>
      </c>
      <c r="E9" s="17">
        <v>60000</v>
      </c>
      <c r="F9" s="18">
        <v>43861</v>
      </c>
      <c r="G9" s="17" t="s">
        <v>18</v>
      </c>
      <c r="H9" s="17">
        <v>22</v>
      </c>
      <c r="I9" s="25">
        <v>44000</v>
      </c>
      <c r="J9" s="25">
        <v>4400</v>
      </c>
    </row>
    <row r="10" spans="1:10" s="2" customFormat="1" ht="18" customHeight="1">
      <c r="A10" s="25" t="s">
        <v>51</v>
      </c>
      <c r="B10" s="22" t="s">
        <v>12</v>
      </c>
      <c r="C10" s="13" t="s">
        <v>30</v>
      </c>
      <c r="D10" s="28" t="s">
        <v>2</v>
      </c>
      <c r="E10" s="17">
        <v>50000</v>
      </c>
      <c r="F10" s="18">
        <v>43861</v>
      </c>
      <c r="G10" s="17" t="s">
        <v>18</v>
      </c>
      <c r="H10" s="17">
        <v>4</v>
      </c>
      <c r="I10" s="25">
        <v>6666.666666666667</v>
      </c>
      <c r="J10" s="25">
        <v>666.66666666666674</v>
      </c>
    </row>
    <row r="11" spans="1:10" s="2" customFormat="1" ht="18" customHeight="1">
      <c r="A11" s="25" t="s">
        <v>52</v>
      </c>
      <c r="B11" s="22" t="s">
        <v>11</v>
      </c>
      <c r="C11" s="13" t="s">
        <v>31</v>
      </c>
      <c r="D11" s="28" t="s">
        <v>4</v>
      </c>
      <c r="E11" s="17">
        <v>60000</v>
      </c>
      <c r="F11" s="18">
        <v>43861</v>
      </c>
      <c r="G11" s="17" t="s">
        <v>19</v>
      </c>
      <c r="H11" s="17">
        <v>23</v>
      </c>
      <c r="I11" s="25">
        <v>46000</v>
      </c>
      <c r="J11" s="25">
        <v>4600</v>
      </c>
    </row>
    <row r="12" spans="1:10" s="2" customFormat="1" ht="18" customHeight="1">
      <c r="A12" s="25" t="s">
        <v>53</v>
      </c>
      <c r="B12" s="22" t="s">
        <v>12</v>
      </c>
      <c r="C12" s="13" t="s">
        <v>27</v>
      </c>
      <c r="D12" s="28" t="s">
        <v>4</v>
      </c>
      <c r="E12" s="17">
        <v>70000</v>
      </c>
      <c r="F12" s="18">
        <v>43890</v>
      </c>
      <c r="G12" s="17" t="s">
        <v>18</v>
      </c>
      <c r="H12" s="17">
        <v>15</v>
      </c>
      <c r="I12" s="25">
        <v>35000</v>
      </c>
      <c r="J12" s="25">
        <v>3500</v>
      </c>
    </row>
    <row r="13" spans="1:10" s="2" customFormat="1" ht="18" customHeight="1">
      <c r="A13" s="25" t="s">
        <v>54</v>
      </c>
      <c r="B13" s="22" t="s">
        <v>8</v>
      </c>
      <c r="C13" s="13" t="s">
        <v>28</v>
      </c>
      <c r="D13" s="28" t="s">
        <v>2</v>
      </c>
      <c r="E13" s="17">
        <v>50000</v>
      </c>
      <c r="F13" s="18">
        <v>43890</v>
      </c>
      <c r="G13" s="17" t="s">
        <v>18</v>
      </c>
      <c r="H13" s="17">
        <v>23</v>
      </c>
      <c r="I13" s="25">
        <v>38333.333333333336</v>
      </c>
      <c r="J13" s="25">
        <v>3833.3333333333339</v>
      </c>
    </row>
    <row r="14" spans="1:10" s="2" customFormat="1" ht="18" customHeight="1">
      <c r="A14" s="25" t="s">
        <v>55</v>
      </c>
      <c r="B14" s="22" t="s">
        <v>11</v>
      </c>
      <c r="C14" s="13" t="s">
        <v>29</v>
      </c>
      <c r="D14" s="28" t="s">
        <v>3</v>
      </c>
      <c r="E14" s="17">
        <v>60000</v>
      </c>
      <c r="F14" s="18">
        <v>43890</v>
      </c>
      <c r="G14" s="17" t="s">
        <v>20</v>
      </c>
      <c r="H14" s="17">
        <v>19</v>
      </c>
      <c r="I14" s="25">
        <v>38000</v>
      </c>
      <c r="J14" s="25">
        <v>3800</v>
      </c>
    </row>
    <row r="15" spans="1:10" s="2" customFormat="1" ht="18" customHeight="1">
      <c r="A15" s="25" t="s">
        <v>56</v>
      </c>
      <c r="B15" s="22" t="s">
        <v>9</v>
      </c>
      <c r="C15" s="13" t="s">
        <v>30</v>
      </c>
      <c r="D15" s="28" t="s">
        <v>4</v>
      </c>
      <c r="E15" s="17">
        <v>50000</v>
      </c>
      <c r="F15" s="18">
        <v>43890</v>
      </c>
      <c r="G15" s="17" t="s">
        <v>21</v>
      </c>
      <c r="H15" s="17">
        <v>21</v>
      </c>
      <c r="I15" s="25">
        <v>35000</v>
      </c>
      <c r="J15" s="25">
        <v>3500</v>
      </c>
    </row>
    <row r="16" spans="1:10" s="2" customFormat="1" ht="18" customHeight="1">
      <c r="A16" s="25" t="s">
        <v>57</v>
      </c>
      <c r="B16" s="22" t="s">
        <v>6</v>
      </c>
      <c r="C16" s="13" t="s">
        <v>31</v>
      </c>
      <c r="D16" s="28" t="s">
        <v>4</v>
      </c>
      <c r="E16" s="17">
        <v>60000</v>
      </c>
      <c r="F16" s="18">
        <v>43890</v>
      </c>
      <c r="G16" s="17" t="s">
        <v>18</v>
      </c>
      <c r="H16" s="17">
        <v>5</v>
      </c>
      <c r="I16" s="25">
        <v>10000</v>
      </c>
      <c r="J16" s="25">
        <v>1000</v>
      </c>
    </row>
    <row r="17" spans="1:10" s="2" customFormat="1" ht="18" customHeight="1">
      <c r="A17" s="25" t="s">
        <v>58</v>
      </c>
      <c r="B17" s="22" t="s">
        <v>9</v>
      </c>
      <c r="C17" s="13" t="s">
        <v>32</v>
      </c>
      <c r="D17" s="28" t="s">
        <v>2</v>
      </c>
      <c r="E17" s="17">
        <v>70000</v>
      </c>
      <c r="F17" s="18">
        <v>43890</v>
      </c>
      <c r="G17" s="17" t="s">
        <v>18</v>
      </c>
      <c r="H17" s="17">
        <v>16</v>
      </c>
      <c r="I17" s="25">
        <v>37333.333333333336</v>
      </c>
      <c r="J17" s="25">
        <v>3733.3333333333339</v>
      </c>
    </row>
    <row r="18" spans="1:10" s="2" customFormat="1" ht="18" customHeight="1">
      <c r="A18" s="25" t="s">
        <v>59</v>
      </c>
      <c r="B18" s="22" t="s">
        <v>11</v>
      </c>
      <c r="C18" s="13" t="s">
        <v>31</v>
      </c>
      <c r="D18" s="28" t="s">
        <v>3</v>
      </c>
      <c r="E18" s="17">
        <v>60000</v>
      </c>
      <c r="F18" s="18">
        <v>43890</v>
      </c>
      <c r="G18" s="17" t="s">
        <v>19</v>
      </c>
      <c r="H18" s="17">
        <v>18</v>
      </c>
      <c r="I18" s="25">
        <v>36000</v>
      </c>
      <c r="J18" s="25">
        <v>3600</v>
      </c>
    </row>
    <row r="19" spans="1:10" s="2" customFormat="1" ht="18" customHeight="1">
      <c r="A19" s="25" t="s">
        <v>60</v>
      </c>
      <c r="B19" s="22" t="s">
        <v>12</v>
      </c>
      <c r="C19" s="13" t="s">
        <v>33</v>
      </c>
      <c r="D19" s="28" t="s">
        <v>4</v>
      </c>
      <c r="E19" s="17">
        <v>50000</v>
      </c>
      <c r="F19" s="18">
        <v>43921</v>
      </c>
      <c r="G19" s="17" t="s">
        <v>18</v>
      </c>
      <c r="H19" s="17">
        <v>22</v>
      </c>
      <c r="I19" s="25">
        <v>36666.666666666664</v>
      </c>
      <c r="J19" s="25">
        <v>3666.6666666666665</v>
      </c>
    </row>
    <row r="20" spans="1:10" s="2" customFormat="1" ht="18" customHeight="1">
      <c r="A20" s="25" t="s">
        <v>61</v>
      </c>
      <c r="B20" s="22" t="s">
        <v>10</v>
      </c>
      <c r="C20" s="13" t="s">
        <v>30</v>
      </c>
      <c r="D20" s="28" t="s">
        <v>4</v>
      </c>
      <c r="E20" s="17">
        <v>60000</v>
      </c>
      <c r="F20" s="18">
        <v>43921</v>
      </c>
      <c r="G20" s="17" t="s">
        <v>18</v>
      </c>
      <c r="H20" s="17">
        <v>20</v>
      </c>
      <c r="I20" s="25">
        <v>40000</v>
      </c>
      <c r="J20" s="25">
        <v>4000</v>
      </c>
    </row>
    <row r="21" spans="1:10" s="2" customFormat="1" ht="18" customHeight="1">
      <c r="A21" s="25" t="s">
        <v>62</v>
      </c>
      <c r="B21" s="22" t="s">
        <v>7</v>
      </c>
      <c r="C21" s="13" t="s">
        <v>28</v>
      </c>
      <c r="D21" s="28" t="s">
        <v>2</v>
      </c>
      <c r="E21" s="17">
        <v>70000</v>
      </c>
      <c r="F21" s="18">
        <v>43921</v>
      </c>
      <c r="G21" s="17" t="s">
        <v>20</v>
      </c>
      <c r="H21" s="17">
        <v>19</v>
      </c>
      <c r="I21" s="25">
        <v>44333.333333333336</v>
      </c>
      <c r="J21" s="25">
        <v>4433.3333333333339</v>
      </c>
    </row>
    <row r="22" spans="1:10" s="2" customFormat="1" ht="18" customHeight="1">
      <c r="A22" s="25" t="s">
        <v>63</v>
      </c>
      <c r="B22" s="22" t="s">
        <v>10</v>
      </c>
      <c r="C22" s="13" t="s">
        <v>30</v>
      </c>
      <c r="D22" s="28" t="s">
        <v>4</v>
      </c>
      <c r="E22" s="17">
        <v>50000</v>
      </c>
      <c r="F22" s="18">
        <v>43921</v>
      </c>
      <c r="G22" s="17" t="s">
        <v>21</v>
      </c>
      <c r="H22" s="17">
        <v>24</v>
      </c>
      <c r="I22" s="25">
        <v>40000</v>
      </c>
      <c r="J22" s="25">
        <v>4000</v>
      </c>
    </row>
    <row r="23" spans="1:10" s="2" customFormat="1" ht="18" customHeight="1">
      <c r="A23" s="25" t="s">
        <v>64</v>
      </c>
      <c r="B23" s="22" t="s">
        <v>8</v>
      </c>
      <c r="C23" s="13" t="s">
        <v>34</v>
      </c>
      <c r="D23" s="28" t="s">
        <v>4</v>
      </c>
      <c r="E23" s="17">
        <v>60000</v>
      </c>
      <c r="F23" s="18">
        <v>43921</v>
      </c>
      <c r="G23" s="17" t="s">
        <v>21</v>
      </c>
      <c r="H23" s="17">
        <v>18</v>
      </c>
      <c r="I23" s="25">
        <v>36000</v>
      </c>
      <c r="J23" s="25">
        <v>3600</v>
      </c>
    </row>
    <row r="24" spans="1:10" s="2" customFormat="1" ht="18" customHeight="1">
      <c r="A24" s="25" t="s">
        <v>65</v>
      </c>
      <c r="B24" s="22" t="s">
        <v>12</v>
      </c>
      <c r="C24" s="13" t="s">
        <v>35</v>
      </c>
      <c r="D24" s="28" t="s">
        <v>2</v>
      </c>
      <c r="E24" s="17">
        <v>50000</v>
      </c>
      <c r="F24" s="18">
        <v>43921</v>
      </c>
      <c r="G24" s="17" t="s">
        <v>18</v>
      </c>
      <c r="H24" s="17">
        <v>16</v>
      </c>
      <c r="I24" s="25">
        <v>26666.666666666668</v>
      </c>
      <c r="J24" s="25">
        <v>2666.666666666667</v>
      </c>
    </row>
    <row r="25" spans="1:10" s="2" customFormat="1" ht="18" customHeight="1">
      <c r="A25" s="25" t="s">
        <v>66</v>
      </c>
      <c r="B25" s="22" t="s">
        <v>11</v>
      </c>
      <c r="C25" s="13" t="s">
        <v>31</v>
      </c>
      <c r="D25" s="28" t="s">
        <v>3</v>
      </c>
      <c r="E25" s="17">
        <v>60000</v>
      </c>
      <c r="F25" s="18">
        <v>43921</v>
      </c>
      <c r="G25" s="17" t="s">
        <v>18</v>
      </c>
      <c r="H25" s="17">
        <v>19</v>
      </c>
      <c r="I25" s="25">
        <v>38000</v>
      </c>
      <c r="J25" s="25">
        <v>3800</v>
      </c>
    </row>
    <row r="26" spans="1:10" s="2" customFormat="1" ht="18" customHeight="1">
      <c r="A26" s="25" t="s">
        <v>67</v>
      </c>
      <c r="B26" s="22" t="s">
        <v>11</v>
      </c>
      <c r="C26" s="13" t="s">
        <v>27</v>
      </c>
      <c r="D26" s="28" t="s">
        <v>4</v>
      </c>
      <c r="E26" s="17">
        <v>70000</v>
      </c>
      <c r="F26" s="18">
        <v>43921</v>
      </c>
      <c r="G26" s="17" t="s">
        <v>19</v>
      </c>
      <c r="H26" s="17">
        <v>24</v>
      </c>
      <c r="I26" s="25">
        <v>56000</v>
      </c>
      <c r="J26" s="25">
        <v>5600</v>
      </c>
    </row>
    <row r="27" spans="1:10" s="2" customFormat="1" ht="18" customHeight="1">
      <c r="A27" s="25" t="s">
        <v>68</v>
      </c>
      <c r="B27" s="22" t="s">
        <v>10</v>
      </c>
      <c r="C27" s="13" t="s">
        <v>28</v>
      </c>
      <c r="D27" s="28" t="s">
        <v>4</v>
      </c>
      <c r="E27" s="17">
        <v>50000</v>
      </c>
      <c r="F27" s="18">
        <v>43921</v>
      </c>
      <c r="G27" s="17" t="s">
        <v>18</v>
      </c>
      <c r="H27" s="17">
        <v>18</v>
      </c>
      <c r="I27" s="25">
        <v>30000</v>
      </c>
      <c r="J27" s="25">
        <v>3000</v>
      </c>
    </row>
    <row r="28" spans="1:10" s="2" customFormat="1" ht="18" customHeight="1">
      <c r="A28" s="25" t="s">
        <v>69</v>
      </c>
      <c r="B28" s="22" t="s">
        <v>7</v>
      </c>
      <c r="C28" s="13" t="s">
        <v>29</v>
      </c>
      <c r="D28" s="28" t="s">
        <v>4</v>
      </c>
      <c r="E28" s="17">
        <v>60000</v>
      </c>
      <c r="F28" s="18">
        <v>43921</v>
      </c>
      <c r="G28" s="17" t="s">
        <v>18</v>
      </c>
      <c r="H28" s="17">
        <v>16</v>
      </c>
      <c r="I28" s="25">
        <v>32000</v>
      </c>
      <c r="J28" s="25">
        <v>3200</v>
      </c>
    </row>
    <row r="29" spans="1:10" s="2" customFormat="1" ht="18" customHeight="1">
      <c r="A29" s="25" t="s">
        <v>70</v>
      </c>
      <c r="B29" s="22" t="s">
        <v>9</v>
      </c>
      <c r="C29" s="13" t="s">
        <v>30</v>
      </c>
      <c r="D29" s="28" t="s">
        <v>4</v>
      </c>
      <c r="E29" s="17">
        <v>50000</v>
      </c>
      <c r="F29" s="18">
        <v>43921</v>
      </c>
      <c r="G29" s="17" t="s">
        <v>19</v>
      </c>
      <c r="H29" s="17">
        <v>26</v>
      </c>
      <c r="I29" s="25">
        <v>43333.333333333336</v>
      </c>
      <c r="J29" s="25">
        <v>4333.3333333333339</v>
      </c>
    </row>
    <row r="30" spans="1:10" s="2" customFormat="1" ht="18" customHeight="1">
      <c r="A30" s="25" t="s">
        <v>71</v>
      </c>
      <c r="B30" s="22" t="s">
        <v>9</v>
      </c>
      <c r="C30" s="13" t="s">
        <v>31</v>
      </c>
      <c r="D30" s="28" t="s">
        <v>2</v>
      </c>
      <c r="E30" s="17">
        <v>60000</v>
      </c>
      <c r="F30" s="18">
        <v>43921</v>
      </c>
      <c r="G30" s="17" t="s">
        <v>18</v>
      </c>
      <c r="H30" s="17">
        <v>12</v>
      </c>
      <c r="I30" s="25">
        <v>24000</v>
      </c>
      <c r="J30" s="25">
        <v>2400</v>
      </c>
    </row>
    <row r="31" spans="1:10" s="2" customFormat="1" ht="18" customHeight="1">
      <c r="A31" s="25" t="s">
        <v>72</v>
      </c>
      <c r="B31" s="22" t="s">
        <v>7</v>
      </c>
      <c r="C31" s="13" t="s">
        <v>27</v>
      </c>
      <c r="D31" s="28" t="s">
        <v>3</v>
      </c>
      <c r="E31" s="17">
        <v>70000</v>
      </c>
      <c r="F31" s="18">
        <v>43921</v>
      </c>
      <c r="G31" s="17" t="s">
        <v>18</v>
      </c>
      <c r="H31" s="17">
        <v>16</v>
      </c>
      <c r="I31" s="25">
        <v>37333.333333333336</v>
      </c>
      <c r="J31" s="25">
        <v>3733.3333333333339</v>
      </c>
    </row>
    <row r="32" spans="1:10" s="2" customFormat="1" ht="18" customHeight="1">
      <c r="A32" s="25" t="s">
        <v>73</v>
      </c>
      <c r="B32" s="22" t="s">
        <v>12</v>
      </c>
      <c r="C32" s="13" t="s">
        <v>28</v>
      </c>
      <c r="D32" s="28" t="s">
        <v>4</v>
      </c>
      <c r="E32" s="17">
        <v>50000</v>
      </c>
      <c r="F32" s="18">
        <v>43951</v>
      </c>
      <c r="G32" s="17" t="s">
        <v>18</v>
      </c>
      <c r="H32" s="17">
        <v>20</v>
      </c>
      <c r="I32" s="25">
        <v>33333.333333333336</v>
      </c>
      <c r="J32" s="25">
        <v>3333.3333333333339</v>
      </c>
    </row>
    <row r="33" spans="1:10" s="2" customFormat="1" ht="18" customHeight="1">
      <c r="A33" s="25" t="s">
        <v>74</v>
      </c>
      <c r="B33" s="22" t="s">
        <v>11</v>
      </c>
      <c r="C33" s="13" t="s">
        <v>29</v>
      </c>
      <c r="D33" s="28" t="s">
        <v>4</v>
      </c>
      <c r="E33" s="17">
        <v>60000</v>
      </c>
      <c r="F33" s="18">
        <v>43951</v>
      </c>
      <c r="G33" s="17" t="s">
        <v>20</v>
      </c>
      <c r="H33" s="17">
        <v>14</v>
      </c>
      <c r="I33" s="25">
        <v>28000</v>
      </c>
      <c r="J33" s="25">
        <v>2800</v>
      </c>
    </row>
    <row r="34" spans="1:10" s="2" customFormat="1" ht="18" customHeight="1">
      <c r="A34" s="25" t="s">
        <v>75</v>
      </c>
      <c r="B34" s="22" t="s">
        <v>12</v>
      </c>
      <c r="C34" s="13" t="s">
        <v>30</v>
      </c>
      <c r="D34" s="28" t="s">
        <v>2</v>
      </c>
      <c r="E34" s="17">
        <v>50000</v>
      </c>
      <c r="F34" s="18">
        <v>43951</v>
      </c>
      <c r="G34" s="17" t="s">
        <v>21</v>
      </c>
      <c r="H34" s="17">
        <v>20</v>
      </c>
      <c r="I34" s="25">
        <v>33333.333333333336</v>
      </c>
      <c r="J34" s="25">
        <v>3333.3333333333339</v>
      </c>
    </row>
    <row r="35" spans="1:10" s="2" customFormat="1" ht="18" customHeight="1">
      <c r="A35" s="25" t="s">
        <v>76</v>
      </c>
      <c r="B35" s="22" t="s">
        <v>8</v>
      </c>
      <c r="C35" s="13" t="s">
        <v>31</v>
      </c>
      <c r="D35" s="28" t="s">
        <v>4</v>
      </c>
      <c r="E35" s="17">
        <v>60000</v>
      </c>
      <c r="F35" s="18">
        <v>43951</v>
      </c>
      <c r="G35" s="17" t="s">
        <v>21</v>
      </c>
      <c r="H35" s="17">
        <v>22</v>
      </c>
      <c r="I35" s="25">
        <v>44000</v>
      </c>
      <c r="J35" s="25">
        <v>4400</v>
      </c>
    </row>
    <row r="36" spans="1:10" s="2" customFormat="1" ht="18" customHeight="1">
      <c r="A36" s="25" t="s">
        <v>77</v>
      </c>
      <c r="B36" s="22" t="s">
        <v>9</v>
      </c>
      <c r="C36" s="13" t="s">
        <v>27</v>
      </c>
      <c r="D36" s="28" t="s">
        <v>4</v>
      </c>
      <c r="E36" s="17">
        <v>70000</v>
      </c>
      <c r="F36" s="18">
        <v>43951</v>
      </c>
      <c r="G36" s="17" t="s">
        <v>18</v>
      </c>
      <c r="H36" s="17">
        <v>23</v>
      </c>
      <c r="I36" s="25">
        <v>53666.666666666664</v>
      </c>
      <c r="J36" s="25">
        <v>5366.666666666667</v>
      </c>
    </row>
    <row r="37" spans="1:10" s="2" customFormat="1" ht="18" customHeight="1">
      <c r="A37" s="25" t="s">
        <v>78</v>
      </c>
      <c r="B37" s="22" t="s">
        <v>11</v>
      </c>
      <c r="C37" s="13" t="s">
        <v>28</v>
      </c>
      <c r="D37" s="28" t="s">
        <v>2</v>
      </c>
      <c r="E37" s="17">
        <v>50000</v>
      </c>
      <c r="F37" s="18">
        <v>43951</v>
      </c>
      <c r="G37" s="17" t="s">
        <v>18</v>
      </c>
      <c r="H37" s="17">
        <v>23</v>
      </c>
      <c r="I37" s="25">
        <v>38333.333333333336</v>
      </c>
      <c r="J37" s="25">
        <v>3833.3333333333339</v>
      </c>
    </row>
    <row r="38" spans="1:10" s="2" customFormat="1" ht="18" customHeight="1">
      <c r="A38" s="25" t="s">
        <v>79</v>
      </c>
      <c r="B38" s="22" t="s">
        <v>10</v>
      </c>
      <c r="C38" s="13" t="s">
        <v>29</v>
      </c>
      <c r="D38" s="28" t="s">
        <v>3</v>
      </c>
      <c r="E38" s="17">
        <v>60000</v>
      </c>
      <c r="F38" s="18">
        <v>43951</v>
      </c>
      <c r="G38" s="17" t="s">
        <v>19</v>
      </c>
      <c r="H38" s="17">
        <v>26</v>
      </c>
      <c r="I38" s="25">
        <v>52000</v>
      </c>
      <c r="J38" s="25">
        <v>5200</v>
      </c>
    </row>
    <row r="39" spans="1:10" s="2" customFormat="1" ht="18" customHeight="1">
      <c r="A39" s="25" t="s">
        <v>80</v>
      </c>
      <c r="B39" s="22" t="s">
        <v>6</v>
      </c>
      <c r="C39" s="13" t="s">
        <v>30</v>
      </c>
      <c r="D39" s="28" t="s">
        <v>4</v>
      </c>
      <c r="E39" s="17">
        <v>50000</v>
      </c>
      <c r="F39" s="18">
        <v>43951</v>
      </c>
      <c r="G39" s="17" t="s">
        <v>18</v>
      </c>
      <c r="H39" s="17">
        <v>15</v>
      </c>
      <c r="I39" s="25">
        <v>25000</v>
      </c>
      <c r="J39" s="25">
        <v>2500</v>
      </c>
    </row>
    <row r="40" spans="1:10" s="2" customFormat="1" ht="18" customHeight="1">
      <c r="A40" s="25" t="s">
        <v>81</v>
      </c>
      <c r="B40" s="22" t="s">
        <v>9</v>
      </c>
      <c r="C40" s="13" t="s">
        <v>31</v>
      </c>
      <c r="D40" s="28" t="s">
        <v>4</v>
      </c>
      <c r="E40" s="17">
        <v>60000</v>
      </c>
      <c r="F40" s="18">
        <v>43951</v>
      </c>
      <c r="G40" s="17" t="s">
        <v>18</v>
      </c>
      <c r="H40" s="17">
        <v>23</v>
      </c>
      <c r="I40" s="25">
        <v>46000</v>
      </c>
      <c r="J40" s="25">
        <v>4600</v>
      </c>
    </row>
    <row r="41" spans="1:10" s="2" customFormat="1" ht="18" customHeight="1">
      <c r="A41" s="25" t="s">
        <v>82</v>
      </c>
      <c r="B41" s="22" t="s">
        <v>7</v>
      </c>
      <c r="C41" s="13" t="s">
        <v>27</v>
      </c>
      <c r="D41" s="28" t="s">
        <v>2</v>
      </c>
      <c r="E41" s="17">
        <v>70000</v>
      </c>
      <c r="F41" s="18">
        <v>43951</v>
      </c>
      <c r="G41" s="17" t="s">
        <v>19</v>
      </c>
      <c r="H41" s="17">
        <v>16</v>
      </c>
      <c r="I41" s="25">
        <v>37333.333333333336</v>
      </c>
      <c r="J41" s="25">
        <v>3733.3333333333339</v>
      </c>
    </row>
    <row r="42" spans="1:10" s="2" customFormat="1" ht="18" customHeight="1">
      <c r="A42" s="25" t="s">
        <v>83</v>
      </c>
      <c r="B42" s="22" t="s">
        <v>12</v>
      </c>
      <c r="C42" s="13" t="s">
        <v>28</v>
      </c>
      <c r="D42" s="28" t="s">
        <v>3</v>
      </c>
      <c r="E42" s="17">
        <v>50000</v>
      </c>
      <c r="F42" s="18">
        <v>43982</v>
      </c>
      <c r="G42" s="17" t="s">
        <v>18</v>
      </c>
      <c r="H42" s="17">
        <v>21</v>
      </c>
      <c r="I42" s="25">
        <v>35000</v>
      </c>
      <c r="J42" s="25">
        <v>3500</v>
      </c>
    </row>
    <row r="43" spans="1:10" s="2" customFormat="1" ht="18" customHeight="1">
      <c r="A43" s="25" t="s">
        <v>84</v>
      </c>
      <c r="B43" s="22" t="s">
        <v>11</v>
      </c>
      <c r="C43" s="13" t="s">
        <v>29</v>
      </c>
      <c r="D43" s="28" t="s">
        <v>4</v>
      </c>
      <c r="E43" s="17">
        <v>60000</v>
      </c>
      <c r="F43" s="18">
        <v>43982</v>
      </c>
      <c r="G43" s="17" t="s">
        <v>20</v>
      </c>
      <c r="H43" s="17">
        <v>19</v>
      </c>
      <c r="I43" s="25">
        <v>38000</v>
      </c>
      <c r="J43" s="25">
        <v>3800</v>
      </c>
    </row>
    <row r="44" spans="1:10" s="2" customFormat="1" ht="18" customHeight="1">
      <c r="A44" s="25" t="s">
        <v>85</v>
      </c>
      <c r="B44" s="22" t="s">
        <v>12</v>
      </c>
      <c r="C44" s="13" t="s">
        <v>30</v>
      </c>
      <c r="D44" s="28" t="s">
        <v>4</v>
      </c>
      <c r="E44" s="17">
        <v>50000</v>
      </c>
      <c r="F44" s="18">
        <v>43982</v>
      </c>
      <c r="G44" s="17" t="s">
        <v>21</v>
      </c>
      <c r="H44" s="17">
        <v>21</v>
      </c>
      <c r="I44" s="25">
        <v>35000</v>
      </c>
      <c r="J44" s="25">
        <v>3500</v>
      </c>
    </row>
    <row r="45" spans="1:10" s="2" customFormat="1" ht="18" customHeight="1">
      <c r="A45" s="25" t="s">
        <v>86</v>
      </c>
      <c r="B45" s="22" t="s">
        <v>8</v>
      </c>
      <c r="C45" s="13" t="s">
        <v>31</v>
      </c>
      <c r="D45" s="28" t="s">
        <v>2</v>
      </c>
      <c r="E45" s="17">
        <v>50000</v>
      </c>
      <c r="F45" s="18">
        <v>43982</v>
      </c>
      <c r="G45" s="17" t="s">
        <v>18</v>
      </c>
      <c r="H45" s="17">
        <v>26</v>
      </c>
      <c r="I45" s="25">
        <v>43333.333333333336</v>
      </c>
      <c r="J45" s="25">
        <v>4333.3333333333339</v>
      </c>
    </row>
    <row r="46" spans="1:10" s="2" customFormat="1" ht="18" customHeight="1">
      <c r="A46" s="25" t="s">
        <v>87</v>
      </c>
      <c r="B46" s="22" t="s">
        <v>9</v>
      </c>
      <c r="C46" s="13" t="s">
        <v>27</v>
      </c>
      <c r="D46" s="28" t="s">
        <v>4</v>
      </c>
      <c r="E46" s="17">
        <v>60000</v>
      </c>
      <c r="F46" s="18">
        <v>43982</v>
      </c>
      <c r="G46" s="17" t="s">
        <v>18</v>
      </c>
      <c r="H46" s="17">
        <v>23</v>
      </c>
      <c r="I46" s="25">
        <v>46000</v>
      </c>
      <c r="J46" s="25">
        <v>4600</v>
      </c>
    </row>
    <row r="47" spans="1:10" s="2" customFormat="1" ht="18" customHeight="1">
      <c r="A47" s="25" t="s">
        <v>88</v>
      </c>
      <c r="B47" s="22" t="s">
        <v>11</v>
      </c>
      <c r="C47" s="13" t="s">
        <v>27</v>
      </c>
      <c r="D47" s="28" t="s">
        <v>4</v>
      </c>
      <c r="E47" s="17">
        <v>50000</v>
      </c>
      <c r="F47" s="18">
        <v>43982</v>
      </c>
      <c r="G47" s="17" t="s">
        <v>19</v>
      </c>
      <c r="H47" s="17">
        <v>24</v>
      </c>
      <c r="I47" s="25">
        <v>40000</v>
      </c>
      <c r="J47" s="25">
        <v>4000</v>
      </c>
    </row>
    <row r="48" spans="1:10" s="2" customFormat="1" ht="18" customHeight="1">
      <c r="A48" s="25" t="s">
        <v>89</v>
      </c>
      <c r="B48" s="22" t="s">
        <v>6</v>
      </c>
      <c r="C48" s="13" t="s">
        <v>28</v>
      </c>
      <c r="D48" s="28" t="s">
        <v>2</v>
      </c>
      <c r="E48" s="17">
        <v>60000</v>
      </c>
      <c r="F48" s="18">
        <v>43982</v>
      </c>
      <c r="G48" s="17" t="s">
        <v>18</v>
      </c>
      <c r="H48" s="17">
        <v>15</v>
      </c>
      <c r="I48" s="25">
        <v>30000</v>
      </c>
      <c r="J48" s="25">
        <v>3000</v>
      </c>
    </row>
    <row r="49" spans="1:10" s="2" customFormat="1" ht="18" customHeight="1">
      <c r="A49" s="25" t="s">
        <v>90</v>
      </c>
      <c r="B49" s="22" t="s">
        <v>9</v>
      </c>
      <c r="C49" s="13" t="s">
        <v>29</v>
      </c>
      <c r="D49" s="28" t="s">
        <v>4</v>
      </c>
      <c r="E49" s="17">
        <v>50000</v>
      </c>
      <c r="F49" s="18">
        <v>43982</v>
      </c>
      <c r="G49" s="17" t="s">
        <v>18</v>
      </c>
      <c r="H49" s="17">
        <v>17</v>
      </c>
      <c r="I49" s="25">
        <v>28333.333333333332</v>
      </c>
      <c r="J49" s="25">
        <v>2833.3333333333335</v>
      </c>
    </row>
    <row r="50" spans="1:10" s="2" customFormat="1" ht="18" customHeight="1">
      <c r="A50" s="25" t="s">
        <v>91</v>
      </c>
      <c r="B50" s="22" t="s">
        <v>12</v>
      </c>
      <c r="C50" s="13" t="s">
        <v>30</v>
      </c>
      <c r="D50" s="28" t="s">
        <v>4</v>
      </c>
      <c r="E50" s="17">
        <v>60000</v>
      </c>
      <c r="F50" s="18">
        <v>43982</v>
      </c>
      <c r="G50" s="17" t="s">
        <v>20</v>
      </c>
      <c r="H50" s="17">
        <v>20</v>
      </c>
      <c r="I50" s="25">
        <v>40000</v>
      </c>
      <c r="J50" s="25">
        <v>4000</v>
      </c>
    </row>
    <row r="51" spans="1:10" s="2" customFormat="1" ht="18" customHeight="1">
      <c r="A51" s="25" t="s">
        <v>92</v>
      </c>
      <c r="B51" s="22" t="s">
        <v>8</v>
      </c>
      <c r="C51" s="13" t="s">
        <v>31</v>
      </c>
      <c r="D51" s="28" t="s">
        <v>2</v>
      </c>
      <c r="E51" s="17">
        <v>70000</v>
      </c>
      <c r="F51" s="18">
        <v>43982</v>
      </c>
      <c r="G51" s="17" t="s">
        <v>21</v>
      </c>
      <c r="H51" s="17">
        <v>22</v>
      </c>
      <c r="I51" s="25">
        <v>51333.333333333336</v>
      </c>
      <c r="J51" s="25">
        <v>5133.3333333333339</v>
      </c>
    </row>
    <row r="52" spans="1:10" ht="18" customHeight="1">
      <c r="A52" s="25" t="s">
        <v>93</v>
      </c>
      <c r="B52" s="22" t="s">
        <v>10</v>
      </c>
      <c r="C52" s="13" t="s">
        <v>31</v>
      </c>
      <c r="D52" s="28" t="s">
        <v>3</v>
      </c>
      <c r="E52" s="17">
        <v>50000</v>
      </c>
      <c r="F52" s="18">
        <v>44012</v>
      </c>
      <c r="G52" s="17" t="s">
        <v>21</v>
      </c>
      <c r="H52" s="17">
        <v>21</v>
      </c>
      <c r="I52" s="25">
        <v>35000</v>
      </c>
      <c r="J52" s="25">
        <v>3500</v>
      </c>
    </row>
    <row r="53" spans="1:10" ht="18" customHeight="1">
      <c r="A53" s="25" t="s">
        <v>94</v>
      </c>
      <c r="B53" s="22" t="s">
        <v>11</v>
      </c>
      <c r="C53" s="13" t="s">
        <v>27</v>
      </c>
      <c r="D53" s="28" t="s">
        <v>4</v>
      </c>
      <c r="E53" s="17">
        <v>60000</v>
      </c>
      <c r="F53" s="18">
        <v>44012</v>
      </c>
      <c r="G53" s="17" t="s">
        <v>18</v>
      </c>
      <c r="H53" s="17">
        <v>24</v>
      </c>
      <c r="I53" s="25">
        <v>48000</v>
      </c>
      <c r="J53" s="25">
        <v>4800</v>
      </c>
    </row>
    <row r="54" spans="1:10" ht="18" customHeight="1">
      <c r="A54" s="25" t="s">
        <v>95</v>
      </c>
      <c r="B54" s="22" t="s">
        <v>6</v>
      </c>
      <c r="C54" s="13" t="s">
        <v>28</v>
      </c>
      <c r="D54" s="28" t="s">
        <v>4</v>
      </c>
      <c r="E54" s="17">
        <v>50000</v>
      </c>
      <c r="F54" s="18">
        <v>44012</v>
      </c>
      <c r="G54" s="17" t="s">
        <v>18</v>
      </c>
      <c r="H54" s="17">
        <v>20</v>
      </c>
      <c r="I54" s="25">
        <v>33333.333333333336</v>
      </c>
      <c r="J54" s="25">
        <v>3333.3333333333339</v>
      </c>
    </row>
    <row r="55" spans="1:10" ht="18" customHeight="1">
      <c r="A55" s="25" t="s">
        <v>96</v>
      </c>
      <c r="B55" s="22" t="s">
        <v>9</v>
      </c>
      <c r="C55" s="13" t="s">
        <v>29</v>
      </c>
      <c r="D55" s="28" t="s">
        <v>2</v>
      </c>
      <c r="E55" s="17">
        <v>60000</v>
      </c>
      <c r="F55" s="18">
        <v>44012</v>
      </c>
      <c r="G55" s="17" t="s">
        <v>19</v>
      </c>
      <c r="H55" s="17">
        <v>22</v>
      </c>
      <c r="I55" s="25">
        <v>44000</v>
      </c>
      <c r="J55" s="25">
        <v>4400</v>
      </c>
    </row>
    <row r="56" spans="1:10" ht="18" customHeight="1">
      <c r="A56" s="25" t="s">
        <v>97</v>
      </c>
      <c r="B56" s="22" t="s">
        <v>12</v>
      </c>
      <c r="C56" s="13" t="s">
        <v>30</v>
      </c>
      <c r="D56" s="28" t="s">
        <v>4</v>
      </c>
      <c r="E56" s="17">
        <v>50000</v>
      </c>
      <c r="F56" s="18">
        <v>44012</v>
      </c>
      <c r="G56" s="17" t="s">
        <v>18</v>
      </c>
      <c r="H56" s="17">
        <v>4</v>
      </c>
      <c r="I56" s="25">
        <v>6666.666666666667</v>
      </c>
      <c r="J56" s="25">
        <v>666.66666666666674</v>
      </c>
    </row>
    <row r="57" spans="1:10" ht="18" customHeight="1">
      <c r="A57" s="25" t="s">
        <v>98</v>
      </c>
      <c r="B57" s="22" t="s">
        <v>11</v>
      </c>
      <c r="C57" s="13" t="s">
        <v>31</v>
      </c>
      <c r="D57" s="28" t="s">
        <v>4</v>
      </c>
      <c r="E57" s="17">
        <v>60000</v>
      </c>
      <c r="F57" s="18">
        <v>44012</v>
      </c>
      <c r="G57" s="17" t="s">
        <v>18</v>
      </c>
      <c r="H57" s="17">
        <v>23</v>
      </c>
      <c r="I57" s="25">
        <v>46000</v>
      </c>
      <c r="J57" s="25">
        <v>4600</v>
      </c>
    </row>
    <row r="58" spans="1:10" ht="18" customHeight="1">
      <c r="A58" s="25" t="s">
        <v>99</v>
      </c>
      <c r="B58" s="22" t="s">
        <v>12</v>
      </c>
      <c r="C58" s="13" t="s">
        <v>27</v>
      </c>
      <c r="D58" s="28" t="s">
        <v>2</v>
      </c>
      <c r="E58" s="17">
        <v>70000</v>
      </c>
      <c r="F58" s="18">
        <v>44012</v>
      </c>
      <c r="G58" s="17" t="s">
        <v>20</v>
      </c>
      <c r="H58" s="17">
        <v>15</v>
      </c>
      <c r="I58" s="25">
        <v>35000</v>
      </c>
      <c r="J58" s="25">
        <v>3500</v>
      </c>
    </row>
    <row r="59" spans="1:10" ht="18" customHeight="1">
      <c r="A59" s="25" t="s">
        <v>100</v>
      </c>
      <c r="B59" s="22" t="s">
        <v>8</v>
      </c>
      <c r="C59" s="13" t="s">
        <v>28</v>
      </c>
      <c r="D59" s="28" t="s">
        <v>3</v>
      </c>
      <c r="E59" s="17">
        <v>50000</v>
      </c>
      <c r="F59" s="18">
        <v>44012</v>
      </c>
      <c r="G59" s="17" t="s">
        <v>21</v>
      </c>
      <c r="H59" s="17">
        <v>23</v>
      </c>
      <c r="I59" s="25">
        <v>38333.333333333336</v>
      </c>
      <c r="J59" s="25">
        <v>3833.3333333333339</v>
      </c>
    </row>
    <row r="60" spans="1:10" ht="18" customHeight="1">
      <c r="A60" s="25" t="s">
        <v>101</v>
      </c>
      <c r="B60" s="22" t="s">
        <v>9</v>
      </c>
      <c r="C60" s="13" t="s">
        <v>29</v>
      </c>
      <c r="D60" s="28" t="s">
        <v>4</v>
      </c>
      <c r="E60" s="17">
        <v>60000</v>
      </c>
      <c r="F60" s="18">
        <v>44043</v>
      </c>
      <c r="G60" s="17" t="s">
        <v>21</v>
      </c>
      <c r="H60" s="17">
        <v>22</v>
      </c>
      <c r="I60" s="25">
        <v>44000</v>
      </c>
      <c r="J60" s="25">
        <v>4400</v>
      </c>
    </row>
    <row r="61" spans="1:10" ht="18" customHeight="1">
      <c r="A61" s="25" t="s">
        <v>102</v>
      </c>
      <c r="B61" s="22" t="s">
        <v>12</v>
      </c>
      <c r="C61" s="13" t="s">
        <v>30</v>
      </c>
      <c r="D61" s="28" t="s">
        <v>4</v>
      </c>
      <c r="E61" s="17">
        <v>50000</v>
      </c>
      <c r="F61" s="18">
        <v>44043</v>
      </c>
      <c r="G61" s="17" t="s">
        <v>18</v>
      </c>
      <c r="H61" s="17">
        <v>4</v>
      </c>
      <c r="I61" s="25">
        <v>6666.666666666667</v>
      </c>
      <c r="J61" s="25">
        <v>666.66666666666674</v>
      </c>
    </row>
    <row r="62" spans="1:10" ht="18" customHeight="1">
      <c r="A62" s="25" t="s">
        <v>103</v>
      </c>
      <c r="B62" s="22" t="s">
        <v>11</v>
      </c>
      <c r="C62" s="13" t="s">
        <v>31</v>
      </c>
      <c r="D62" s="28" t="s">
        <v>2</v>
      </c>
      <c r="E62" s="17">
        <v>60000</v>
      </c>
      <c r="F62" s="18">
        <v>44043</v>
      </c>
      <c r="G62" s="17" t="s">
        <v>18</v>
      </c>
      <c r="H62" s="17">
        <v>23</v>
      </c>
      <c r="I62" s="25">
        <v>46000</v>
      </c>
      <c r="J62" s="25">
        <v>4600</v>
      </c>
    </row>
    <row r="63" spans="1:10" ht="18" customHeight="1">
      <c r="A63" s="25" t="s">
        <v>104</v>
      </c>
      <c r="B63" s="22" t="s">
        <v>12</v>
      </c>
      <c r="C63" s="13" t="s">
        <v>27</v>
      </c>
      <c r="D63" s="28" t="s">
        <v>3</v>
      </c>
      <c r="E63" s="17">
        <v>70000</v>
      </c>
      <c r="F63" s="18">
        <v>44043</v>
      </c>
      <c r="G63" s="17" t="s">
        <v>19</v>
      </c>
      <c r="H63" s="17">
        <v>15</v>
      </c>
      <c r="I63" s="25">
        <v>35000</v>
      </c>
      <c r="J63" s="25">
        <v>3500</v>
      </c>
    </row>
    <row r="64" spans="1:10" ht="18" customHeight="1">
      <c r="A64" s="25" t="s">
        <v>105</v>
      </c>
      <c r="B64" s="22" t="s">
        <v>9</v>
      </c>
      <c r="C64" s="13" t="s">
        <v>27</v>
      </c>
      <c r="D64" s="28" t="s">
        <v>4</v>
      </c>
      <c r="E64" s="17">
        <v>60000</v>
      </c>
      <c r="F64" s="18">
        <v>44043</v>
      </c>
      <c r="G64" s="17" t="s">
        <v>18</v>
      </c>
      <c r="H64" s="17">
        <v>23</v>
      </c>
      <c r="I64" s="25">
        <v>46000</v>
      </c>
      <c r="J64" s="25">
        <v>4600</v>
      </c>
    </row>
    <row r="65" spans="1:10" s="6" customFormat="1" ht="18" customHeight="1">
      <c r="A65" s="25" t="s">
        <v>106</v>
      </c>
      <c r="B65" s="22" t="s">
        <v>11</v>
      </c>
      <c r="C65" s="13" t="s">
        <v>27</v>
      </c>
      <c r="D65" s="28" t="s">
        <v>4</v>
      </c>
      <c r="E65" s="17">
        <v>50000</v>
      </c>
      <c r="F65" s="18">
        <v>44043</v>
      </c>
      <c r="G65" s="17" t="s">
        <v>18</v>
      </c>
      <c r="H65" s="17">
        <v>24</v>
      </c>
      <c r="I65" s="25">
        <v>40000</v>
      </c>
      <c r="J65" s="25">
        <v>4000</v>
      </c>
    </row>
    <row r="66" spans="1:10" s="6" customFormat="1" ht="18" customHeight="1">
      <c r="A66" s="25" t="s">
        <v>107</v>
      </c>
      <c r="B66" s="22" t="s">
        <v>6</v>
      </c>
      <c r="C66" s="13" t="s">
        <v>28</v>
      </c>
      <c r="D66" s="28" t="s">
        <v>2</v>
      </c>
      <c r="E66" s="17">
        <v>60000</v>
      </c>
      <c r="F66" s="18">
        <v>44043</v>
      </c>
      <c r="G66" s="17" t="s">
        <v>19</v>
      </c>
      <c r="H66" s="17">
        <v>15</v>
      </c>
      <c r="I66" s="25">
        <v>30000</v>
      </c>
      <c r="J66" s="25">
        <v>3000</v>
      </c>
    </row>
    <row r="67" spans="1:10" s="6" customFormat="1" ht="18" customHeight="1">
      <c r="A67" s="25" t="s">
        <v>108</v>
      </c>
      <c r="B67" s="22" t="s">
        <v>9</v>
      </c>
      <c r="C67" s="13" t="s">
        <v>29</v>
      </c>
      <c r="D67" s="28" t="s">
        <v>4</v>
      </c>
      <c r="E67" s="17">
        <v>50000</v>
      </c>
      <c r="F67" s="18">
        <v>44043</v>
      </c>
      <c r="G67" s="17" t="s">
        <v>18</v>
      </c>
      <c r="H67" s="17">
        <v>17</v>
      </c>
      <c r="I67" s="25">
        <v>28333.333333333332</v>
      </c>
      <c r="J67" s="25">
        <v>2833.3333333333335</v>
      </c>
    </row>
    <row r="68" spans="1:10" s="6" customFormat="1" ht="18" customHeight="1">
      <c r="A68" s="25" t="s">
        <v>109</v>
      </c>
      <c r="B68" s="22" t="s">
        <v>8</v>
      </c>
      <c r="C68" s="13" t="s">
        <v>28</v>
      </c>
      <c r="D68" s="28" t="s">
        <v>4</v>
      </c>
      <c r="E68" s="17">
        <v>50000</v>
      </c>
      <c r="F68" s="18">
        <v>44073</v>
      </c>
      <c r="G68" s="17" t="s">
        <v>18</v>
      </c>
      <c r="H68" s="17">
        <v>23</v>
      </c>
      <c r="I68" s="25">
        <v>38333.333333333336</v>
      </c>
      <c r="J68" s="25">
        <v>3833.3333333333339</v>
      </c>
    </row>
    <row r="69" spans="1:10" s="6" customFormat="1" ht="18" customHeight="1">
      <c r="A69" s="25" t="s">
        <v>110</v>
      </c>
      <c r="B69" s="22" t="s">
        <v>9</v>
      </c>
      <c r="C69" s="13" t="s">
        <v>29</v>
      </c>
      <c r="D69" s="28" t="s">
        <v>2</v>
      </c>
      <c r="E69" s="17">
        <v>60000</v>
      </c>
      <c r="F69" s="18">
        <v>44073</v>
      </c>
      <c r="G69" s="17" t="s">
        <v>18</v>
      </c>
      <c r="H69" s="17">
        <v>22</v>
      </c>
      <c r="I69" s="25">
        <v>44000</v>
      </c>
      <c r="J69" s="25">
        <v>4400</v>
      </c>
    </row>
    <row r="70" spans="1:10" s="6" customFormat="1" ht="18" customHeight="1">
      <c r="A70" s="25" t="s">
        <v>111</v>
      </c>
      <c r="B70" s="22" t="s">
        <v>12</v>
      </c>
      <c r="C70" s="13" t="s">
        <v>30</v>
      </c>
      <c r="D70" s="28" t="s">
        <v>4</v>
      </c>
      <c r="E70" s="17">
        <v>50000</v>
      </c>
      <c r="F70" s="18">
        <v>44073</v>
      </c>
      <c r="G70" s="17" t="s">
        <v>20</v>
      </c>
      <c r="H70" s="17">
        <v>4</v>
      </c>
      <c r="I70" s="25">
        <v>6666.666666666667</v>
      </c>
      <c r="J70" s="25">
        <v>666.66666666666674</v>
      </c>
    </row>
    <row r="71" spans="1:10" s="6" customFormat="1" ht="18" customHeight="1">
      <c r="A71" s="25" t="s">
        <v>112</v>
      </c>
      <c r="B71" s="22" t="s">
        <v>11</v>
      </c>
      <c r="C71" s="13" t="s">
        <v>31</v>
      </c>
      <c r="D71" s="28" t="s">
        <v>4</v>
      </c>
      <c r="E71" s="17">
        <v>60000</v>
      </c>
      <c r="F71" s="18">
        <v>44073</v>
      </c>
      <c r="G71" s="17" t="s">
        <v>21</v>
      </c>
      <c r="H71" s="17">
        <v>23</v>
      </c>
      <c r="I71" s="25">
        <v>46000</v>
      </c>
      <c r="J71" s="25">
        <v>4600</v>
      </c>
    </row>
    <row r="72" spans="1:10" s="6" customFormat="1" ht="18" customHeight="1">
      <c r="A72" s="25" t="s">
        <v>113</v>
      </c>
      <c r="B72" s="22" t="s">
        <v>12</v>
      </c>
      <c r="C72" s="13" t="s">
        <v>27</v>
      </c>
      <c r="D72" s="28" t="s">
        <v>2</v>
      </c>
      <c r="E72" s="17">
        <v>70000</v>
      </c>
      <c r="F72" s="18">
        <v>44073</v>
      </c>
      <c r="G72" s="17" t="s">
        <v>21</v>
      </c>
      <c r="H72" s="17">
        <v>15</v>
      </c>
      <c r="I72" s="25">
        <v>35000</v>
      </c>
      <c r="J72" s="25">
        <v>3500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6EF4B-CFD2-4D06-A6EF-C1A599B79022}">
  <sheetPr codeName="Sheet3"/>
  <dimension ref="A1:B4"/>
  <sheetViews>
    <sheetView tabSelected="1" workbookViewId="0">
      <selection activeCell="C2" sqref="C2"/>
    </sheetView>
  </sheetViews>
  <sheetFormatPr defaultRowHeight="15.75"/>
  <cols>
    <col min="2" max="2" width="10.125" bestFit="1" customWidth="1"/>
  </cols>
  <sheetData>
    <row r="1" spans="1:2">
      <c r="A1" s="29" t="s">
        <v>1</v>
      </c>
      <c r="B1" s="29" t="s">
        <v>114</v>
      </c>
    </row>
    <row r="2" spans="1:2">
      <c r="A2" t="s">
        <v>2</v>
      </c>
      <c r="B2" t="s">
        <v>115</v>
      </c>
    </row>
    <row r="3" spans="1:2">
      <c r="A3" t="s">
        <v>3</v>
      </c>
      <c r="B3" t="s">
        <v>116</v>
      </c>
    </row>
    <row r="4" spans="1:2">
      <c r="A4" t="s">
        <v>4</v>
      </c>
      <c r="B4" t="s">
        <v>117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CD75C-6DB5-40DC-9444-852CC567439E}">
  <sheetPr codeName="Sheet4"/>
  <dimension ref="A1:C10"/>
  <sheetViews>
    <sheetView workbookViewId="0">
      <selection activeCell="C10" sqref="C10"/>
    </sheetView>
  </sheetViews>
  <sheetFormatPr defaultRowHeight="15.75"/>
  <cols>
    <col min="1" max="1" width="14.125" bestFit="1" customWidth="1"/>
    <col min="2" max="2" width="16.125" bestFit="1" customWidth="1"/>
    <col min="3" max="3" width="8.5" customWidth="1"/>
  </cols>
  <sheetData>
    <row r="1" spans="1:3">
      <c r="A1" s="29" t="s">
        <v>36</v>
      </c>
      <c r="B1" s="29" t="s">
        <v>37</v>
      </c>
      <c r="C1" s="29" t="s">
        <v>25</v>
      </c>
    </row>
    <row r="2" spans="1:3">
      <c r="A2" t="s">
        <v>27</v>
      </c>
      <c r="B2">
        <v>1123890</v>
      </c>
      <c r="C2" t="s">
        <v>38</v>
      </c>
    </row>
    <row r="3" spans="1:3">
      <c r="A3" t="s">
        <v>28</v>
      </c>
      <c r="B3">
        <v>2334567</v>
      </c>
      <c r="C3" t="s">
        <v>39</v>
      </c>
    </row>
    <row r="4" spans="1:3">
      <c r="A4" t="s">
        <v>29</v>
      </c>
      <c r="B4">
        <v>4545244</v>
      </c>
      <c r="C4" t="s">
        <v>38</v>
      </c>
    </row>
    <row r="5" spans="1:3">
      <c r="A5" t="s">
        <v>30</v>
      </c>
      <c r="B5">
        <v>6755921</v>
      </c>
      <c r="C5" t="s">
        <v>39</v>
      </c>
    </row>
    <row r="6" spans="1:3">
      <c r="A6" t="s">
        <v>31</v>
      </c>
      <c r="B6">
        <v>6966598</v>
      </c>
      <c r="C6" t="s">
        <v>38</v>
      </c>
    </row>
    <row r="7" spans="1:3">
      <c r="A7" t="s">
        <v>32</v>
      </c>
      <c r="B7">
        <v>1177275</v>
      </c>
      <c r="C7" t="s">
        <v>39</v>
      </c>
    </row>
    <row r="8" spans="1:3">
      <c r="A8" t="s">
        <v>33</v>
      </c>
      <c r="B8">
        <v>1387952</v>
      </c>
      <c r="C8" t="s">
        <v>38</v>
      </c>
    </row>
    <row r="9" spans="1:3">
      <c r="A9" t="s">
        <v>34</v>
      </c>
      <c r="B9">
        <v>1598629</v>
      </c>
      <c r="C9" t="s">
        <v>39</v>
      </c>
    </row>
    <row r="10" spans="1:3">
      <c r="A10" t="s">
        <v>35</v>
      </c>
      <c r="B10">
        <v>1809306</v>
      </c>
      <c r="C10" t="s">
        <v>38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B3558-B717-4AAC-BA0B-E5E82B0ABAB8}">
  <sheetPr codeName="Sheet5"/>
  <dimension ref="A1:B8"/>
  <sheetViews>
    <sheetView workbookViewId="0">
      <selection activeCell="F6" sqref="F6"/>
    </sheetView>
  </sheetViews>
  <sheetFormatPr defaultRowHeight="15.75"/>
  <cols>
    <col min="1" max="1" width="16.375" customWidth="1"/>
    <col min="2" max="2" width="22.75" customWidth="1"/>
  </cols>
  <sheetData>
    <row r="1" spans="1:2">
      <c r="A1" s="29" t="s">
        <v>22</v>
      </c>
      <c r="B1" s="29" t="s">
        <v>23</v>
      </c>
    </row>
    <row r="2" spans="1:2">
      <c r="A2" t="s">
        <v>6</v>
      </c>
      <c r="B2" t="s">
        <v>24</v>
      </c>
    </row>
    <row r="3" spans="1:2">
      <c r="A3" t="s">
        <v>7</v>
      </c>
      <c r="B3" t="s">
        <v>40</v>
      </c>
    </row>
    <row r="4" spans="1:2">
      <c r="A4" t="s">
        <v>12</v>
      </c>
      <c r="B4" t="s">
        <v>41</v>
      </c>
    </row>
    <row r="5" spans="1:2">
      <c r="A5" t="s">
        <v>9</v>
      </c>
      <c r="B5" t="s">
        <v>24</v>
      </c>
    </row>
    <row r="6" spans="1:2">
      <c r="A6" t="s">
        <v>10</v>
      </c>
      <c r="B6" t="s">
        <v>40</v>
      </c>
    </row>
    <row r="7" spans="1:2">
      <c r="A7" t="s">
        <v>11</v>
      </c>
      <c r="B7" t="s">
        <v>41</v>
      </c>
    </row>
    <row r="8" spans="1:2">
      <c r="A8" t="s">
        <v>8</v>
      </c>
      <c r="B8" t="s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FF1C-AC14-4A53-B53E-00C782175235}">
  <sheetPr codeName="Sheet6"/>
  <dimension ref="A1"/>
  <sheetViews>
    <sheetView topLeftCell="A5" workbookViewId="0">
      <selection activeCell="E22" sqref="E22:E24"/>
    </sheetView>
  </sheetViews>
  <sheetFormatPr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Ageing Analysis</vt:lpstr>
      <vt:lpstr>sales fact</vt:lpstr>
      <vt:lpstr>Geography</vt:lpstr>
      <vt:lpstr>Customer</vt:lpstr>
      <vt:lpstr>Equipment</vt:lpstr>
      <vt:lpstr>DimDate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praveen</cp:lastModifiedBy>
  <dcterms:created xsi:type="dcterms:W3CDTF">2020-09-08T15:06:44Z</dcterms:created>
  <dcterms:modified xsi:type="dcterms:W3CDTF">2024-06-13T11:12:05Z</dcterms:modified>
</cp:coreProperties>
</file>