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rave\Downloads\"/>
    </mc:Choice>
  </mc:AlternateContent>
  <xr:revisionPtr revIDLastSave="0" documentId="13_ncr:1_{18832970-AC1A-43A9-B0EA-02784F7551D2}" xr6:coauthVersionLast="47" xr6:coauthVersionMax="47" xr10:uidLastSave="{00000000-0000-0000-0000-000000000000}"/>
  <bookViews>
    <workbookView xWindow="-108" yWindow="-108" windowWidth="23256" windowHeight="13176" xr2:uid="{00000000-000D-0000-FFFF-FFFF00000000}"/>
  </bookViews>
  <sheets>
    <sheet name="Dashboard" sheetId="28" r:id="rId1"/>
    <sheet name="TotalSales" sheetId="18" r:id="rId2"/>
    <sheet name="Country BarChart" sheetId="24" r:id="rId3"/>
    <sheet name="Top5 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l="1"/>
  <c r="O4" i="17"/>
  <c r="O5" i="17"/>
  <c r="O6" i="17"/>
  <c r="O84" i="17"/>
  <c r="O85" i="17"/>
  <c r="O130" i="17"/>
  <c r="O131" i="17"/>
  <c r="O132" i="17"/>
  <c r="O133" i="17"/>
  <c r="O159" i="17"/>
  <c r="O211" i="17"/>
  <c r="O212" i="17"/>
  <c r="O213" i="17"/>
  <c r="O286" i="17"/>
  <c r="O339" i="17"/>
  <c r="O382" i="17"/>
  <c r="O454" i="17"/>
  <c r="O485" i="17"/>
  <c r="O582" i="17"/>
  <c r="O611" i="17"/>
  <c r="O662" i="17"/>
  <c r="O691" i="17"/>
  <c r="O710" i="17"/>
  <c r="O716" i="17"/>
  <c r="O774" i="17"/>
  <c r="O788" i="17"/>
  <c r="O789" i="17"/>
  <c r="O790" i="17"/>
  <c r="O796" i="17"/>
  <c r="O819" i="17"/>
  <c r="O828" i="17"/>
  <c r="O899" i="17"/>
  <c r="O900" i="17"/>
  <c r="O901" i="17"/>
  <c r="O902" i="17"/>
  <c r="O908" i="17"/>
  <c r="O916" i="17"/>
  <c r="O917" i="17"/>
  <c r="O980" i="17"/>
  <c r="O981" i="17"/>
  <c r="O994" i="17"/>
  <c r="O995" i="17"/>
  <c r="N27" i="17"/>
  <c r="N28" i="17"/>
  <c r="N29" i="17"/>
  <c r="N107" i="17"/>
  <c r="N108" i="17"/>
  <c r="N109" i="17"/>
  <c r="N219" i="17"/>
  <c r="N220" i="17"/>
  <c r="N221" i="17"/>
  <c r="N222" i="17"/>
  <c r="N318" i="17"/>
  <c r="N333" i="17"/>
  <c r="N391" i="17"/>
  <c r="N392" i="17"/>
  <c r="N393" i="17"/>
  <c r="N467" i="17"/>
  <c r="N468" i="17"/>
  <c r="N469" i="17"/>
  <c r="N519" i="17"/>
  <c r="N520" i="17"/>
  <c r="N521" i="17"/>
  <c r="N571" i="17"/>
  <c r="N587" i="17"/>
  <c r="N594" i="17"/>
  <c r="N595" i="17"/>
  <c r="N596" i="17"/>
  <c r="N597" i="17"/>
  <c r="N647" i="17"/>
  <c r="N651" i="17"/>
  <c r="N667" i="17"/>
  <c r="N715" i="17"/>
  <c r="N722" i="17"/>
  <c r="N723" i="17"/>
  <c r="N724" i="17"/>
  <c r="N725" i="17"/>
  <c r="N795" i="17"/>
  <c r="N834" i="17"/>
  <c r="N843" i="17"/>
  <c r="N849" i="17"/>
  <c r="N850" i="17"/>
  <c r="N851" i="17"/>
  <c r="N878" i="17"/>
  <c r="N892" i="17"/>
  <c r="N895" i="17"/>
  <c r="N901" i="17"/>
  <c r="N902" i="17"/>
  <c r="N903" i="17"/>
  <c r="N927" i="17"/>
  <c r="N929" i="17"/>
  <c r="N940" i="17"/>
  <c r="N946" i="17"/>
  <c r="N972" i="17"/>
  <c r="N973" i="17"/>
  <c r="N974" i="17"/>
  <c r="N975" i="17"/>
  <c r="N976" i="17"/>
  <c r="N977" i="17"/>
  <c r="N979" i="17"/>
  <c r="N2" i="17"/>
  <c r="M3" i="17"/>
  <c r="M4" i="17"/>
  <c r="M5" i="17"/>
  <c r="M6" i="17"/>
  <c r="M19" i="17"/>
  <c r="M20" i="17"/>
  <c r="M21" i="17"/>
  <c r="M48" i="17"/>
  <c r="M49" i="17"/>
  <c r="M50" i="17"/>
  <c r="M51" i="17"/>
  <c r="M52" i="17"/>
  <c r="M53" i="17"/>
  <c r="M66" i="17"/>
  <c r="M83" i="17"/>
  <c r="M87" i="17"/>
  <c r="M88" i="17"/>
  <c r="M89" i="17"/>
  <c r="M91" i="17"/>
  <c r="M96" i="17"/>
  <c r="M98" i="17"/>
  <c r="M116" i="17"/>
  <c r="M117" i="17"/>
  <c r="M118" i="17"/>
  <c r="M119" i="17"/>
  <c r="M120" i="17"/>
  <c r="M121" i="17"/>
  <c r="M130" i="17"/>
  <c r="M134" i="17"/>
  <c r="M151" i="17"/>
  <c r="M160" i="17"/>
  <c r="M161" i="17"/>
  <c r="M162" i="17"/>
  <c r="M163" i="17"/>
  <c r="M164" i="17"/>
  <c r="M165" i="17"/>
  <c r="M166" i="17"/>
  <c r="M192" i="17"/>
  <c r="M193" i="17"/>
  <c r="M194" i="17"/>
  <c r="M198" i="17"/>
  <c r="M203" i="17"/>
  <c r="M208" i="17"/>
  <c r="M209" i="17"/>
  <c r="M210" i="17"/>
  <c r="M224" i="17"/>
  <c r="M229" i="17"/>
  <c r="M230" i="17"/>
  <c r="M231" i="17"/>
  <c r="M232" i="17"/>
  <c r="M235" i="17"/>
  <c r="M240" i="17"/>
  <c r="M241" i="17"/>
  <c r="M259" i="17"/>
  <c r="M261" i="17"/>
  <c r="M262" i="17"/>
  <c r="M275" i="17"/>
  <c r="M276" i="17"/>
  <c r="M277" i="17"/>
  <c r="M278" i="17"/>
  <c r="M279" i="17"/>
  <c r="M304" i="17"/>
  <c r="M305" i="17"/>
  <c r="M306" i="17"/>
  <c r="M307" i="17"/>
  <c r="M311" i="17"/>
  <c r="M318" i="17"/>
  <c r="M339" i="17"/>
  <c r="M340" i="17"/>
  <c r="M341" i="17"/>
  <c r="M342" i="17"/>
  <c r="M343" i="17"/>
  <c r="M344" i="17"/>
  <c r="M345" i="17"/>
  <c r="M368" i="17"/>
  <c r="M369" i="17"/>
  <c r="M370" i="17"/>
  <c r="M371" i="17"/>
  <c r="M375" i="17"/>
  <c r="M384" i="17"/>
  <c r="M402" i="17"/>
  <c r="M403" i="17"/>
  <c r="M404" i="17"/>
  <c r="M405" i="17"/>
  <c r="M406" i="17"/>
  <c r="M407" i="17"/>
  <c r="M408" i="17"/>
  <c r="M409" i="17"/>
  <c r="M435" i="17"/>
  <c r="M439" i="17"/>
  <c r="M440" i="17"/>
  <c r="M441" i="17"/>
  <c r="M443" i="17"/>
  <c r="M446" i="17"/>
  <c r="M464" i="17"/>
  <c r="M465" i="17"/>
  <c r="M466" i="17"/>
  <c r="M467" i="17"/>
  <c r="M468" i="17"/>
  <c r="M469" i="17"/>
  <c r="M473" i="17"/>
  <c r="M480" i="17"/>
  <c r="M487" i="17"/>
  <c r="M499" i="17"/>
  <c r="M500" i="17"/>
  <c r="M501" i="17"/>
  <c r="M502" i="17"/>
  <c r="M503" i="17"/>
  <c r="M504" i="17"/>
  <c r="M505" i="17"/>
  <c r="M528" i="17"/>
  <c r="M529" i="17"/>
  <c r="M533" i="17"/>
  <c r="M537" i="17"/>
  <c r="M539" i="17"/>
  <c r="M542" i="17"/>
  <c r="M560" i="17"/>
  <c r="M561" i="17"/>
  <c r="M562" i="17"/>
  <c r="M563" i="17"/>
  <c r="M564" i="17"/>
  <c r="M565" i="17"/>
  <c r="M566" i="17"/>
  <c r="M567" i="17"/>
  <c r="M583" i="17"/>
  <c r="M593" i="17"/>
  <c r="M597" i="17"/>
  <c r="M598" i="17"/>
  <c r="M599" i="17"/>
  <c r="M600" i="17"/>
  <c r="M601" i="17"/>
  <c r="M624" i="17"/>
  <c r="M625" i="17"/>
  <c r="M626" i="17"/>
  <c r="M627" i="17"/>
  <c r="M631" i="17"/>
  <c r="M638" i="17"/>
  <c r="M645" i="17"/>
  <c r="M657" i="17"/>
  <c r="M658" i="17"/>
  <c r="M659" i="17"/>
  <c r="M660" i="17"/>
  <c r="M661" i="17"/>
  <c r="M662" i="17"/>
  <c r="M663" i="17"/>
  <c r="M679" i="17"/>
  <c r="M691" i="17"/>
  <c r="M695" i="17"/>
  <c r="M696" i="17"/>
  <c r="M697" i="17"/>
  <c r="M720" i="17"/>
  <c r="M721" i="17"/>
  <c r="M722" i="17"/>
  <c r="M723" i="17"/>
  <c r="M724" i="17"/>
  <c r="M725" i="17"/>
  <c r="M741" i="17"/>
  <c r="M743" i="17"/>
  <c r="M744" i="17"/>
  <c r="M755" i="17"/>
  <c r="M756" i="17"/>
  <c r="M757" i="17"/>
  <c r="M758" i="17"/>
  <c r="M759" i="17"/>
  <c r="M775" i="17"/>
  <c r="M784" i="17"/>
  <c r="M788" i="17"/>
  <c r="M792" i="17"/>
  <c r="M800" i="17"/>
  <c r="M805" i="17"/>
  <c r="M807" i="17"/>
  <c r="M832" i="17"/>
  <c r="M833" i="17"/>
  <c r="M834" i="17"/>
  <c r="M835" i="17"/>
  <c r="M839" i="17"/>
  <c r="M841" i="17"/>
  <c r="M850" i="17"/>
  <c r="M852" i="17"/>
  <c r="M856" i="17"/>
  <c r="M864" i="17"/>
  <c r="M865" i="17"/>
  <c r="M880" i="17"/>
  <c r="M881" i="17"/>
  <c r="M882" i="17"/>
  <c r="M883" i="17"/>
  <c r="M884" i="17"/>
  <c r="M885" i="17"/>
  <c r="M886" i="17"/>
  <c r="M891" i="17"/>
  <c r="M900" i="17"/>
  <c r="M902" i="17"/>
  <c r="M903" i="17"/>
  <c r="M912" i="17"/>
  <c r="M913" i="17"/>
  <c r="M914" i="17"/>
  <c r="M915" i="17"/>
  <c r="M930" i="17"/>
  <c r="M931" i="17"/>
  <c r="M932" i="17"/>
  <c r="M933" i="17"/>
  <c r="M934" i="17"/>
  <c r="M935" i="17"/>
  <c r="M936" i="17"/>
  <c r="M937" i="17"/>
  <c r="M961" i="17"/>
  <c r="M962" i="17"/>
  <c r="M963" i="17"/>
  <c r="M964" i="17"/>
  <c r="M976" i="17"/>
  <c r="M977" i="17"/>
  <c r="M978" i="17"/>
  <c r="M979" i="17"/>
  <c r="M980" i="17"/>
  <c r="M981" i="17"/>
  <c r="M982" i="17"/>
  <c r="M993" i="17"/>
  <c r="M994" i="17"/>
  <c r="M995" i="17"/>
  <c r="M996" i="17"/>
  <c r="M997" i="17"/>
  <c r="M998" i="17"/>
  <c r="M999" i="17"/>
  <c r="M1000" i="17"/>
  <c r="I2" i="17"/>
  <c r="L3" i="17"/>
  <c r="L4" i="17"/>
  <c r="L5" i="17"/>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L20" i="17"/>
  <c r="L21" i="17"/>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L50" i="17"/>
  <c r="L51" i="17"/>
  <c r="L52" i="17"/>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L84" i="17"/>
  <c r="M84" i="17" s="1"/>
  <c r="L85" i="17"/>
  <c r="M85" i="17" s="1"/>
  <c r="L86" i="17"/>
  <c r="M86" i="17" s="1"/>
  <c r="L87" i="17"/>
  <c r="L88" i="17"/>
  <c r="L89" i="17"/>
  <c r="L90" i="17"/>
  <c r="M90" i="17" s="1"/>
  <c r="L91" i="17"/>
  <c r="L92" i="17"/>
  <c r="M92" i="17" s="1"/>
  <c r="L93" i="17"/>
  <c r="M93" i="17" s="1"/>
  <c r="L94" i="17"/>
  <c r="M94" i="17" s="1"/>
  <c r="L95" i="17"/>
  <c r="M95" i="17" s="1"/>
  <c r="L96" i="17"/>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L118" i="17"/>
  <c r="L119" i="17"/>
  <c r="L120" i="17"/>
  <c r="L121" i="17"/>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L152" i="17"/>
  <c r="M152" i="17" s="1"/>
  <c r="L153" i="17"/>
  <c r="M153" i="17" s="1"/>
  <c r="L154" i="17"/>
  <c r="M154" i="17" s="1"/>
  <c r="L155" i="17"/>
  <c r="M155" i="17" s="1"/>
  <c r="L156" i="17"/>
  <c r="M156" i="17" s="1"/>
  <c r="L157" i="17"/>
  <c r="M157" i="17" s="1"/>
  <c r="L158" i="17"/>
  <c r="M158" i="17" s="1"/>
  <c r="L159" i="17"/>
  <c r="M159" i="17" s="1"/>
  <c r="L160" i="17"/>
  <c r="L161" i="17"/>
  <c r="L162" i="17"/>
  <c r="L163" i="17"/>
  <c r="L164" i="17"/>
  <c r="L165" i="17"/>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L194" i="17"/>
  <c r="L195" i="17"/>
  <c r="M195" i="17" s="1"/>
  <c r="L196" i="17"/>
  <c r="M196" i="17" s="1"/>
  <c r="L197" i="17"/>
  <c r="M197" i="17" s="1"/>
  <c r="L198" i="17"/>
  <c r="L199" i="17"/>
  <c r="M199" i="17" s="1"/>
  <c r="L200" i="17"/>
  <c r="M200" i="17" s="1"/>
  <c r="L201" i="17"/>
  <c r="M201" i="17" s="1"/>
  <c r="L202" i="17"/>
  <c r="M202" i="17" s="1"/>
  <c r="L203" i="17"/>
  <c r="L204" i="17"/>
  <c r="M204" i="17" s="1"/>
  <c r="L205" i="17"/>
  <c r="M205" i="17" s="1"/>
  <c r="L206" i="17"/>
  <c r="M206" i="17" s="1"/>
  <c r="L207" i="17"/>
  <c r="M207" i="17" s="1"/>
  <c r="L208" i="17"/>
  <c r="L209" i="17"/>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L225" i="17"/>
  <c r="M225" i="17" s="1"/>
  <c r="L226" i="17"/>
  <c r="M226" i="17" s="1"/>
  <c r="L227" i="17"/>
  <c r="M227" i="17" s="1"/>
  <c r="L228" i="17"/>
  <c r="M228" i="17" s="1"/>
  <c r="L229" i="17"/>
  <c r="L230" i="17"/>
  <c r="L231" i="17"/>
  <c r="L232" i="17"/>
  <c r="L233" i="17"/>
  <c r="M233" i="17" s="1"/>
  <c r="L234" i="17"/>
  <c r="M234" i="17" s="1"/>
  <c r="L235" i="17"/>
  <c r="L236" i="17"/>
  <c r="M236" i="17" s="1"/>
  <c r="L237" i="17"/>
  <c r="M237" i="17" s="1"/>
  <c r="L238" i="17"/>
  <c r="M238" i="17" s="1"/>
  <c r="L239" i="17"/>
  <c r="M239" i="17" s="1"/>
  <c r="L240" i="17"/>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L262" i="17"/>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L277" i="17"/>
  <c r="L278" i="17"/>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L306" i="17"/>
  <c r="L307" i="17"/>
  <c r="L308" i="17"/>
  <c r="M308" i="17" s="1"/>
  <c r="L309" i="17"/>
  <c r="M309" i="17" s="1"/>
  <c r="L310" i="17"/>
  <c r="M310" i="17" s="1"/>
  <c r="L311" i="17"/>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L341" i="17"/>
  <c r="L342" i="17"/>
  <c r="L343" i="17"/>
  <c r="L344" i="17"/>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L369" i="17"/>
  <c r="L370" i="17"/>
  <c r="L371" i="17"/>
  <c r="L372" i="17"/>
  <c r="M372" i="17" s="1"/>
  <c r="L373" i="17"/>
  <c r="M373" i="17" s="1"/>
  <c r="L374" i="17"/>
  <c r="M374" i="17" s="1"/>
  <c r="L375" i="17"/>
  <c r="L376" i="17"/>
  <c r="M376" i="17" s="1"/>
  <c r="L377" i="17"/>
  <c r="M377" i="17" s="1"/>
  <c r="L378" i="17"/>
  <c r="M378" i="17" s="1"/>
  <c r="L379" i="17"/>
  <c r="M379" i="17" s="1"/>
  <c r="L380" i="17"/>
  <c r="M380" i="17" s="1"/>
  <c r="L381" i="17"/>
  <c r="M381" i="17" s="1"/>
  <c r="L382" i="17"/>
  <c r="M382" i="17" s="1"/>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L404" i="17"/>
  <c r="L405" i="17"/>
  <c r="L406" i="17"/>
  <c r="L407" i="17"/>
  <c r="L408" i="17"/>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L440" i="17"/>
  <c r="L441" i="17"/>
  <c r="L442" i="17"/>
  <c r="M442" i="17" s="1"/>
  <c r="L443" i="17"/>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L466" i="17"/>
  <c r="L467" i="17"/>
  <c r="L468" i="17"/>
  <c r="L469" i="17"/>
  <c r="L470" i="17"/>
  <c r="M470" i="17" s="1"/>
  <c r="L471" i="17"/>
  <c r="M471" i="17" s="1"/>
  <c r="L472" i="17"/>
  <c r="M472" i="17" s="1"/>
  <c r="L473" i="17"/>
  <c r="L474" i="17"/>
  <c r="M474" i="17" s="1"/>
  <c r="L475" i="17"/>
  <c r="M475" i="17" s="1"/>
  <c r="L476" i="17"/>
  <c r="M476" i="17" s="1"/>
  <c r="L477" i="17"/>
  <c r="M477" i="17" s="1"/>
  <c r="L478" i="17"/>
  <c r="M478" i="17" s="1"/>
  <c r="L479" i="17"/>
  <c r="M479" i="17" s="1"/>
  <c r="L480" i="17"/>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L501" i="17"/>
  <c r="L502" i="17"/>
  <c r="L503" i="17"/>
  <c r="L504" i="17"/>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L529" i="17"/>
  <c r="L530" i="17"/>
  <c r="M530" i="17" s="1"/>
  <c r="L531" i="17"/>
  <c r="M531" i="17" s="1"/>
  <c r="L532" i="17"/>
  <c r="M532" i="17" s="1"/>
  <c r="L533" i="17"/>
  <c r="L534" i="17"/>
  <c r="M534" i="17" s="1"/>
  <c r="L535" i="17"/>
  <c r="M535" i="17" s="1"/>
  <c r="L536" i="17"/>
  <c r="M536" i="17" s="1"/>
  <c r="L537" i="17"/>
  <c r="L538" i="17"/>
  <c r="M538" i="17" s="1"/>
  <c r="L539" i="17"/>
  <c r="L540" i="17"/>
  <c r="M540" i="17" s="1"/>
  <c r="L541" i="17"/>
  <c r="M541" i="17" s="1"/>
  <c r="L542" i="17"/>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L562" i="17"/>
  <c r="L563" i="17"/>
  <c r="L564" i="17"/>
  <c r="L565" i="17"/>
  <c r="L566" i="17"/>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L584" i="17"/>
  <c r="M584" i="17" s="1"/>
  <c r="L585" i="17"/>
  <c r="M585" i="17" s="1"/>
  <c r="L586" i="17"/>
  <c r="M586" i="17" s="1"/>
  <c r="L587" i="17"/>
  <c r="M587" i="17" s="1"/>
  <c r="L588" i="17"/>
  <c r="M588" i="17" s="1"/>
  <c r="L589" i="17"/>
  <c r="M589" i="17" s="1"/>
  <c r="L590" i="17"/>
  <c r="M590" i="17" s="1"/>
  <c r="L591" i="17"/>
  <c r="M591" i="17" s="1"/>
  <c r="L592" i="17"/>
  <c r="M592" i="17" s="1"/>
  <c r="L593" i="17"/>
  <c r="L594" i="17"/>
  <c r="M594" i="17" s="1"/>
  <c r="L595" i="17"/>
  <c r="M595" i="17" s="1"/>
  <c r="L596" i="17"/>
  <c r="M596" i="17" s="1"/>
  <c r="L597" i="17"/>
  <c r="L598" i="17"/>
  <c r="L599" i="17"/>
  <c r="L600" i="17"/>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L625" i="17"/>
  <c r="L626" i="17"/>
  <c r="L627" i="17"/>
  <c r="L628" i="17"/>
  <c r="M628" i="17" s="1"/>
  <c r="L629" i="17"/>
  <c r="M629" i="17" s="1"/>
  <c r="L630" i="17"/>
  <c r="M630" i="17" s="1"/>
  <c r="L631" i="17"/>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M643" i="17" s="1"/>
  <c r="L644" i="17"/>
  <c r="M644" i="17" s="1"/>
  <c r="L645" i="17"/>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L658" i="17"/>
  <c r="L659" i="17"/>
  <c r="L660" i="17"/>
  <c r="L661" i="17"/>
  <c r="L662" i="17"/>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L692" i="17"/>
  <c r="M692" i="17" s="1"/>
  <c r="L693" i="17"/>
  <c r="M693" i="17" s="1"/>
  <c r="L694" i="17"/>
  <c r="M694" i="17" s="1"/>
  <c r="L695" i="17"/>
  <c r="L696" i="17"/>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L722" i="17"/>
  <c r="L723" i="17"/>
  <c r="L724" i="17"/>
  <c r="L725" i="17"/>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L744" i="17"/>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L756" i="17"/>
  <c r="L757" i="17"/>
  <c r="L758" i="17"/>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L789" i="17"/>
  <c r="M789" i="17" s="1"/>
  <c r="L790" i="17"/>
  <c r="M790" i="17" s="1"/>
  <c r="L791" i="17"/>
  <c r="M791" i="17" s="1"/>
  <c r="L792" i="17"/>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L806" i="17"/>
  <c r="M806" i="17" s="1"/>
  <c r="L807" i="17"/>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L833" i="17"/>
  <c r="L834" i="17"/>
  <c r="L835" i="17"/>
  <c r="L836" i="17"/>
  <c r="M836" i="17" s="1"/>
  <c r="L837" i="17"/>
  <c r="M837" i="17" s="1"/>
  <c r="L838" i="17"/>
  <c r="M838" i="17" s="1"/>
  <c r="L839" i="17"/>
  <c r="L840" i="17"/>
  <c r="M840" i="17" s="1"/>
  <c r="L841" i="17"/>
  <c r="L842" i="17"/>
  <c r="M842" i="17" s="1"/>
  <c r="L843" i="17"/>
  <c r="M843" i="17" s="1"/>
  <c r="L844" i="17"/>
  <c r="M844" i="17" s="1"/>
  <c r="L845" i="17"/>
  <c r="M845" i="17" s="1"/>
  <c r="L846" i="17"/>
  <c r="M846" i="17" s="1"/>
  <c r="L847" i="17"/>
  <c r="M847" i="17" s="1"/>
  <c r="L848" i="17"/>
  <c r="M848" i="17" s="1"/>
  <c r="L849" i="17"/>
  <c r="M849" i="17" s="1"/>
  <c r="L850" i="17"/>
  <c r="L851" i="17"/>
  <c r="M851" i="17" s="1"/>
  <c r="L852" i="17"/>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L881" i="17"/>
  <c r="L882" i="17"/>
  <c r="L883" i="17"/>
  <c r="L884" i="17"/>
  <c r="L885" i="17"/>
  <c r="L886" i="17"/>
  <c r="L887" i="17"/>
  <c r="M887" i="17" s="1"/>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L901" i="17"/>
  <c r="M901" i="17" s="1"/>
  <c r="L902" i="17"/>
  <c r="L903" i="17"/>
  <c r="L904" i="17"/>
  <c r="M904" i="17" s="1"/>
  <c r="L905" i="17"/>
  <c r="M905" i="17" s="1"/>
  <c r="L906" i="17"/>
  <c r="M906" i="17" s="1"/>
  <c r="L907" i="17"/>
  <c r="M907" i="17" s="1"/>
  <c r="L908" i="17"/>
  <c r="M908" i="17" s="1"/>
  <c r="L909" i="17"/>
  <c r="M909" i="17" s="1"/>
  <c r="L910" i="17"/>
  <c r="M910" i="17" s="1"/>
  <c r="L911" i="17"/>
  <c r="M911" i="17" s="1"/>
  <c r="L912" i="17"/>
  <c r="L913" i="17"/>
  <c r="L914" i="17"/>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L931" i="17"/>
  <c r="L932" i="17"/>
  <c r="L933" i="17"/>
  <c r="L934" i="17"/>
  <c r="L935" i="17"/>
  <c r="L936" i="17"/>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L963" i="17"/>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L978" i="17"/>
  <c r="L979" i="17"/>
  <c r="L980" i="17"/>
  <c r="L981" i="17"/>
  <c r="L982" i="17"/>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L995" i="17"/>
  <c r="L996" i="17"/>
  <c r="L997" i="17"/>
  <c r="L998" i="17"/>
  <c r="L999" i="17"/>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J85" i="17"/>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J131" i="17"/>
  <c r="J132" i="17"/>
  <c r="J133" i="17"/>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J212" i="17"/>
  <c r="J213" i="17"/>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O713" i="17" s="1"/>
  <c r="J714" i="17"/>
  <c r="O714" i="17" s="1"/>
  <c r="J715" i="17"/>
  <c r="O715" i="17" s="1"/>
  <c r="J716" i="17"/>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J789" i="17"/>
  <c r="J790" i="17"/>
  <c r="J791" i="17"/>
  <c r="O791" i="17" s="1"/>
  <c r="J792" i="17"/>
  <c r="O792" i="17" s="1"/>
  <c r="J793" i="17"/>
  <c r="O793" i="17" s="1"/>
  <c r="J794" i="17"/>
  <c r="O794" i="17" s="1"/>
  <c r="J795" i="17"/>
  <c r="O795" i="17" s="1"/>
  <c r="J796" i="17"/>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J820" i="17"/>
  <c r="O820" i="17" s="1"/>
  <c r="J821" i="17"/>
  <c r="O821" i="17" s="1"/>
  <c r="J822" i="17"/>
  <c r="O822" i="17" s="1"/>
  <c r="J823" i="17"/>
  <c r="O823" i="17" s="1"/>
  <c r="J824" i="17"/>
  <c r="O824" i="17" s="1"/>
  <c r="J825" i="17"/>
  <c r="O825" i="17" s="1"/>
  <c r="J826" i="17"/>
  <c r="O826" i="17" s="1"/>
  <c r="J827" i="17"/>
  <c r="O827" i="17" s="1"/>
  <c r="J828" i="17"/>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J900" i="17"/>
  <c r="J901" i="17"/>
  <c r="J902" i="17"/>
  <c r="J903" i="17"/>
  <c r="O903" i="17" s="1"/>
  <c r="J904" i="17"/>
  <c r="O904" i="17" s="1"/>
  <c r="J905" i="17"/>
  <c r="O905" i="17" s="1"/>
  <c r="J906" i="17"/>
  <c r="O906" i="17" s="1"/>
  <c r="J907" i="17"/>
  <c r="O907" i="17" s="1"/>
  <c r="J908" i="17"/>
  <c r="J909" i="17"/>
  <c r="O909" i="17" s="1"/>
  <c r="J910" i="17"/>
  <c r="O910" i="17" s="1"/>
  <c r="J911" i="17"/>
  <c r="O911" i="17" s="1"/>
  <c r="J912" i="17"/>
  <c r="O912" i="17" s="1"/>
  <c r="J913" i="17"/>
  <c r="O913" i="17" s="1"/>
  <c r="J914" i="17"/>
  <c r="O914" i="17" s="1"/>
  <c r="J915" i="17"/>
  <c r="O915" i="17" s="1"/>
  <c r="J916" i="17"/>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J981" i="17"/>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J995" i="17"/>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I28" i="17"/>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I108" i="17"/>
  <c r="I109" i="17"/>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I220" i="17"/>
  <c r="I221" i="17"/>
  <c r="I222" i="17"/>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I392" i="17"/>
  <c r="I393" i="17"/>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I468" i="17"/>
  <c r="I469" i="17"/>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I520" i="17"/>
  <c r="I521" i="17"/>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I595" i="17"/>
  <c r="I596" i="17"/>
  <c r="I597" i="17"/>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I648" i="17"/>
  <c r="N648" i="17" s="1"/>
  <c r="I649" i="17"/>
  <c r="N649" i="17" s="1"/>
  <c r="I650" i="17"/>
  <c r="N650" i="17" s="1"/>
  <c r="I651" i="17"/>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N720" i="17" s="1"/>
  <c r="I721" i="17"/>
  <c r="N721" i="17" s="1"/>
  <c r="I722" i="17"/>
  <c r="I723" i="17"/>
  <c r="I724" i="17"/>
  <c r="I725" i="17"/>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I844" i="17"/>
  <c r="N844" i="17" s="1"/>
  <c r="I845" i="17"/>
  <c r="N845" i="17" s="1"/>
  <c r="I846" i="17"/>
  <c r="N846" i="17" s="1"/>
  <c r="I847" i="17"/>
  <c r="N847" i="17" s="1"/>
  <c r="I848" i="17"/>
  <c r="N848" i="17" s="1"/>
  <c r="I849" i="17"/>
  <c r="I850" i="17"/>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I893" i="17"/>
  <c r="N893" i="17" s="1"/>
  <c r="I894" i="17"/>
  <c r="N894" i="17" s="1"/>
  <c r="I895" i="17"/>
  <c r="I896" i="17"/>
  <c r="N896" i="17" s="1"/>
  <c r="I897" i="17"/>
  <c r="N897" i="17" s="1"/>
  <c r="I898" i="17"/>
  <c r="N898" i="17" s="1"/>
  <c r="I899" i="17"/>
  <c r="N899" i="17" s="1"/>
  <c r="I900" i="17"/>
  <c r="N900" i="17" s="1"/>
  <c r="I901" i="17"/>
  <c r="I902" i="17"/>
  <c r="I903" i="17"/>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I928" i="17"/>
  <c r="N928" i="17" s="1"/>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I973" i="17"/>
  <c r="I974" i="17"/>
  <c r="I975" i="17"/>
  <c r="I976" i="17"/>
  <c r="I977" i="17"/>
  <c r="I978" i="17"/>
  <c r="N978" i="17" s="1"/>
  <c r="I979" i="17"/>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<sst xmlns="http://schemas.openxmlformats.org/spreadsheetml/2006/main" count="11130" uniqueCount="6223">
  <si>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</si>
  <si>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</si>
  <si>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</si>
  <si>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</si>
  <si>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</si>
  <si>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</si>
  <si>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</si>
  <si>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</si>
  <si>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</si>
  <si>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</si>
  <si>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</si>
  <si>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</si>
  <si>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</si>
  <si>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</si>
  <si>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</si>
  <si>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</si>
  <si>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</si>
  <si>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</si>
  <si>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</si>
  <si>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</si>
  <si>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</si>
  <si>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</si>
  <si>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</si>
  <si>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</si>
  <si>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</si>
  <si>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</si>
  <si>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</si>
  <si>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</si>
  <si>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</si>
  <si>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</si>
  <si>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</si>
  <si>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</si>
  <si>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</si>
  <si>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</si>
  <si>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</si>
  <si>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</si>
  <si>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</si>
  <si>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</si>
  <si>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</si>
  <si>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</si>
  <si>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</si>
  <si>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</si>
  <si>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</si>
  <si>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</si>
  <si>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</si>
  <si>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</si>
  <si>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</si>
  <si>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</si>
  <si>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</si>
  <si>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</si>
  <si>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</si>
  <si>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</si>
  <si>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</si>
  <si>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</si>
  <si>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</si>
  <si>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</si>
  <si>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</si>
  <si>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</si>
  <si>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</si>
  <si>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</si>
  <si>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</si>
  <si>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</si>
  <si>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</si>
  <si>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</si>
  <si>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</si>
  <si>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</si>
  <si>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</si>
  <si>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</si>
  <si>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</si>
  <si>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</si>
  <si>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</si>
  <si>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</si>
  <si>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</si>
  <si>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</si>
  <si>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</si>
  <si>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</si>
  <si>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</si>
  <si>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</si>
  <si>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</si>
  <si>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</si>
  <si>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</si>
  <si>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</si>
  <si>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</si>
  <si>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</si>
  <si>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</si>
  <si>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</si>
  <si>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</si>
  <si>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</si>
  <si>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</si>
  <si>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</si>
  <si>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</si>
  <si>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</si>
  <si>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</si>
  <si>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</si>
  <si>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</si>
  <si>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</si>
  <si>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</si>
  <si>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</si>
  <si>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</si>
  <si>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</si>
  <si>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</si>
  <si>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</si>
  <si>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</si>
  <si>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</si>
  <si>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</si>
  <si>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</si>
  <si>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</si>
  <si>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</si>
  <si>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</si>
  <si>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</si>
  <si>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</si>
  <si>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</si>
  <si>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</si>
  <si>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</si>
  <si>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</si>
  <si>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</si>
  <si>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</si>
  <si>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</si>
  <si>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</si>
  <si>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</si>
  <si>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</si>
  <si>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</si>
  <si>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</si>
  <si>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</si>
  <si>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</si>
  <si>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</si>
  <si>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</si>
  <si>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</si>
  <si>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</si>
  <si>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</si>
  <si>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</si>
  <si>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</si>
  <si>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</si>
  <si>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</si>
  <si>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</si>
  <si>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</si>
  <si>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</si>
  <si>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</si>
  <si>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</si>
  <si>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</si>
  <si>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</si>
  <si>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</si>
  <si>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</si>
  <si>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</si>
  <si>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</si>
  <si>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</si>
  <si>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</si>
  <si>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</si>
  <si>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</si>
  <si>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</si>
  <si>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</si>
  <si>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</si>
  <si>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</si>
  <si>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</si>
  <si>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</si>
  <si>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</si>
  <si>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</si>
  <si>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</si>
  <si>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</si>
  <si>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</si>
  <si>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</si>
  <si>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</si>
  <si>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</si>
  <si>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</si>
  <si>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</si>
  <si>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</si>
  <si>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</si>
  <si>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</si>
  <si>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</si>
  <si>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</si>
  <si>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</si>
  <si>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</si>
  <si>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</si>
  <si>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</si>
  <si>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</si>
  <si>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</si>
  <si>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</si>
  <si>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</si>
  <si>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</si>
  <si>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</si>
  <si>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</si>
  <si>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</si>
  <si>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</si>
  <si>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</si>
  <si>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</si>
  <si>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</si>
  <si>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</si>
  <si>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</si>
  <si>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</si>
  <si>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</si>
  <si>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</si>
  <si>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</si>
  <si>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</si>
  <si>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</si>
  <si>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</si>
  <si>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</si>
  <si>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</si>
  <si>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</si>
  <si>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</si>
  <si>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</si>
  <si>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</si>
  <si>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</si>
  <si>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</si>
  <si>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</si>
  <si>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</si>
  <si>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</si>
  <si>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</si>
  <si>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</si>
  <si>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</si>
  <si>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</si>
  <si>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</si>
  <si>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</si>
  <si>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</si>
  <si>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</si>
  <si>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</si>
  <si>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</si>
  <si>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</si>
  <si>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</si>
  <si>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</si>
  <si>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</si>
  <si>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</si>
  <si>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</si>
  <si>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</si>
  <si>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</si>
  <si>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</si>
  <si>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</si>
  <si>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</si>
  <si>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</si>
  <si>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</si>
  <si>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</si>
  <si>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</si>
  <si>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</si>
  <si>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</si>
  <si>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</si>
  <si>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</si>
  <si>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</si>
  <si>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</si>
  <si>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</si>
  <si>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</si>
  <si>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</si>
  <si>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</si>
  <si>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</si>
  <si>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</si>
  <si>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</si>
  <si>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</si>
  <si>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</si>
  <si>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</si>
  <si>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</si>
  <si>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</si>
  <si>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</si>
  <si>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</si>
  <si>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</si>
  <si>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</si>
  <si>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</si>
  <si>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</si>
  <si>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</si>
  <si>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</si>
  <si>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</si>
  <si>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</si>
  <si>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</si>
  <si>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</si>
  <si>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</si>
  <si>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</si>
  <si>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</si>
  <si>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</si>
  <si>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</si>
  <si>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</si>
  <si>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</si>
  <si>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</si>
  <si>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</si>
  <si>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</si>
  <si>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</si>
  <si>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</si>
  <si>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</si>
  <si>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</si>
  <si>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</si>
  <si>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</si>
  <si>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</si>
  <si>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</si>
  <si>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</si>
  <si>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</si>
  <si>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</si>
  <si>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</si>
  <si>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</si>
  <si>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</si>
  <si>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</si>
  <si>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</si>
  <si>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</si>
  <si>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</si>
  <si>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</si>
  <si>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</si>
  <si>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</si>
  <si>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</si>
  <si>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</si>
  <si>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</si>
  <si>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</si>
  <si>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</si>
  <si>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</si>
  <si>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</si>
  <si>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</si>
  <si>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</si>
  <si>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</si>
  <si>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</si>
  <si>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</si>
  <si>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</si>
  <si>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</si>
  <si>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</si>
  <si>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</si>
  <si>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</si>
  <si>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</si>
  <si>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</si>
  <si>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</si>
  <si>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</si>
  <si>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</si>
  <si>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</si>
  <si>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</si>
  <si>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</si>
  <si>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</si>
  <si>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</si>
  <si>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</si>
  <si>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</si>
  <si>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</si>
  <si>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</si>
  <si>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</si>
  <si>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</si>
  <si>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</si>
  <si>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</si>
  <si>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</si>
  <si>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</si>
  <si>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</si>
  <si>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</si>
  <si>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</si>
  <si>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</si>
  <si>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</si>
  <si>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</si>
  <si>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</si>
  <si>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</si>
  <si>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</si>
  <si>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</si>
  <si>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</si>
  <si>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</si>
  <si>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</si>
  <si>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</si>
  <si>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</si>
  <si>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</si>
  <si>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</si>
  <si>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</si>
  <si>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</si>
  <si>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</si>
  <si>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</si>
  <si>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</si>
  <si>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</si>
  <si>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</si>
  <si>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</si>
  <si>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</si>
  <si>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</si>
  <si>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</si>
  <si>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</si>
  <si>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</si>
  <si>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</si>
  <si>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</si>
  <si>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</si>
  <si>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</si>
  <si>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</si>
  <si>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</si>
  <si>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</si>
  <si>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</si>
  <si>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</si>
  <si>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</si>
  <si>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</si>
  <si>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</si>
  <si>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</si>
  <si>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</si>
  <si>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</si>
  <si>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</si>
  <si>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</si>
  <si>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</si>
  <si>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</si>
  <si>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</si>
  <si>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</si>
  <si>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</si>
  <si>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</si>
  <si>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</si>
  <si>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</si>
  <si>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</si>
  <si>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</si>
  <si>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</si>
  <si>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</si>
  <si>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</si>
  <si>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</si>
  <si>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</si>
  <si>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</si>
  <si>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</si>
  <si>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</si>
  <si>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</si>
  <si>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</si>
  <si>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</si>
  <si>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</si>
  <si>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</si>
  <si>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</si>
  <si>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</si>
  <si>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</si>
  <si>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</si>
  <si>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</si>
  <si>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</si>
  <si>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</si>
  <si>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</si>
  <si>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</si>
  <si>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</si>
  <si>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</si>
  <si>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</si>
  <si>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</si>
  <si>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</si>
  <si>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</si>
  <si>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</si>
  <si>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</si>
  <si>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</si>
  <si>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</si>
  <si>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</si>
  <si>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</si>
  <si>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</si>
  <si>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</si>
  <si>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</si>
  <si>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</si>
  <si>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</si>
  <si>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</si>
  <si>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</si>
  <si>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</si>
  <si>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</si>
  <si>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</si>
  <si>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</si>
  <si>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</si>
  <si>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</si>
  <si>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</si>
  <si>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</si>
  <si>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</si>
  <si>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</si>
  <si>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</si>
  <si>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</si>
  <si>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</si>
  <si>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</si>
  <si>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</si>
  <si>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</si>
  <si>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</si>
  <si>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</si>
  <si>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</si>
  <si>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</si>
  <si>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</si>
  <si>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</si>
  <si>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</si>
  <si>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</si>
  <si>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</si>
  <si>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</si>
  <si>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</si>
  <si>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</si>
  <si>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</si>
  <si>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</si>
  <si>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</si>
  <si>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</si>
  <si>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</si>
  <si>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</si>
  <si>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</si>
  <si>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</si>
  <si>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</si>
  <si>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</si>
  <si>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</si>
  <si>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</si>
  <si>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</si>
  <si>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</si>
  <si>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</si>
  <si>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</si>
  <si>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</si>
  <si>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</si>
  <si>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</si>
  <si>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</si>
  <si>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</si>
  <si>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</si>
  <si>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</si>
  <si>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</si>
  <si>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</si>
  <si>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</si>
  <si>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</si>
  <si>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</si>
  <si>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</si>
  <si>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</si>
  <si>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</si>
  <si>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</si>
  <si>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</si>
  <si>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</si>
  <si>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</si>
  <si>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</si>
  <si>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</si>
  <si>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</si>
  <si>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</si>
  <si>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</si>
  <si>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</si>
  <si>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</si>
  <si>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</si>
  <si>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</si>
  <si>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</si>
  <si>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</si>
  <si>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</si>
  <si>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</si>
  <si>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</si>
  <si>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</si>
  <si>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</si>
  <si>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</si>
  <si>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</si>
  <si>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</si>
  <si>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</si>
  <si>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</si>
  <si>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</si>
  <si>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</si>
  <si>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</si>
  <si>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</si>
  <si>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</si>
  <si>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</si>
  <si>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</si>
  <si>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</si>
  <si>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</si>
  <si>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</si>
  <si>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</si>
  <si>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</si>
  <si>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</si>
  <si>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</si>
  <si>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</si>
  <si>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</si>
  <si>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</si>
  <si>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</si>
  <si>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</si>
  <si>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</si>
  <si>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</si>
  <si>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</si>
  <si>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</si>
  <si>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</si>
  <si>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</si>
  <si>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</si>
  <si>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</si>
  <si>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</si>
  <si>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</si>
  <si>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</si>
  <si>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</si>
  <si>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</si>
  <si>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</si>
  <si>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</si>
  <si>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</si>
  <si>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</si>
  <si>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</si>
  <si>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</si>
  <si>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</si>
  <si>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</si>
  <si>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</si>
  <si>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</si>
  <si>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</si>
  <si>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</si>
  <si>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</si>
  <si>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</si>
  <si>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</si>
  <si>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</si>
  <si>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</si>
  <si>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</si>
  <si>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</si>
  <si>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</si>
  <si>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</si>
  <si>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</si>
  <si>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</si>
  <si>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</si>
  <si>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</si>
  <si>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</si>
  <si>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</si>
  <si>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</si>
  <si>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</si>
  <si>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</si>
  <si>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</si>
  <si>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</si>
  <si>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</si>
  <si>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</si>
  <si>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</si>
  <si>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</si>
  <si>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</si>
  <si>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</si>
  <si>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</si>
  <si>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</si>
  <si>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</si>
  <si>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</si>
  <si>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</si>
  <si>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</si>
  <si>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</si>
  <si>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</si>
  <si>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</si>
  <si>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</si>
  <si>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</si>
  <si>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</si>
  <si>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</si>
  <si>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</si>
  <si>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</si>
  <si>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</si>
  <si>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</si>
  <si>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</si>
  <si>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</si>
  <si>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</si>
  <si>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</si>
  <si>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</si>
  <si>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</si>
  <si>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</si>
  <si>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</si>
  <si>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</si>
  <si>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</si>
  <si>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</si>
  <si>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</si>
  <si>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</si>
  <si>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</si>
  <si>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</si>
  <si>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</si>
  <si>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</si>
  <si>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</si>
  <si>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</si>
  <si>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</si>
  <si>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</si>
  <si>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</si>
  <si>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</si>
  <si>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</si>
  <si>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</si>
  <si>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</si>
  <si>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</si>
  <si>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</si>
  <si>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</si>
  <si>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</si>
  <si>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</si>
  <si>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</si>
  <si>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</si>
  <si>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</si>
  <si>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</si>
  <si>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</si>
  <si>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</si>
  <si>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</si>
  <si>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</si>
  <si>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</si>
  <si>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</si>
  <si>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</si>
  <si>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</si>
  <si>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</si>
  <si>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</si>
  <si>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</si>
  <si>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</si>
  <si>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</si>
  <si>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</si>
  <si>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</si>
  <si>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</si>
  <si>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</si>
  <si>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</si>
  <si>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</si>
  <si>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</si>
  <si>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</si>
  <si>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</si>
  <si>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</si>
  <si>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</si>
  <si>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</si>
  <si>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</si>
  <si>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</si>
  <si>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</si>
  <si>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</si>
  <si>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</si>
  <si>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</si>
  <si>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</si>
  <si>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</si>
  <si>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</si>
  <si>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</si>
  <si>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</si>
  <si>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</si>
  <si>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</si>
  <si>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</si>
  <si>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</si>
  <si>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</si>
  <si>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</si>
  <si>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</si>
  <si>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</si>
  <si>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</si>
  <si>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</si>
  <si>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</si>
  <si>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</si>
  <si>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</si>
  <si>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</si>
  <si>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</si>
  <si>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</si>
  <si>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</si>
  <si>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</si>
  <si>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</si>
  <si>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</si>
  <si>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</si>
  <si>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</si>
  <si>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</si>
  <si>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</si>
  <si>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</si>
  <si>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</si>
  <si>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</si>
  <si>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</si>
  <si>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</si>
  <si>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</si>
  <si>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</si>
  <si>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</si>
  <si>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</si>
  <si>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</si>
  <si>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</si>
  <si>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</si>
  <si>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</si>
  <si>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</si>
  <si>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</si>
  <si>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</si>
  <si>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</si>
  <si>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</si>
  <si>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</si>
  <si>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</si>
  <si>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</si>
  <si>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</si>
  <si>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</si>
  <si>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</si>
  <si>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</si>
  <si>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</si>
  <si>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</si>
  <si>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</si>
  <si>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</si>
  <si>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</si>
  <si>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</si>
  <si>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</si>
  <si>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</si>
  <si>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</si>
  <si>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</si>
  <si>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</si>
  <si>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</si>
  <si>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</si>
  <si>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</si>
  <si>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</si>
  <si>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</si>
  <si>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</si>
  <si>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</si>
  <si>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</si>
  <si>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</si>
  <si>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</si>
  <si>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</si>
  <si>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</si>
  <si>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</si>
  <si>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</si>
  <si>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</si>
  <si>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</si>
  <si>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</si>
  <si>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</si>
  <si>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</si>
  <si>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</si>
  <si>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</si>
  <si>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</si>
  <si>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</si>
  <si>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</si>
  <si>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</si>
  <si>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</si>
  <si>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</si>
  <si>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</si>
  <si>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</si>
  <si>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</si>
  <si>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</si>
  <si>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</si>
  <si>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</si>
  <si>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</si>
  <si>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</si>
  <si>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</si>
  <si>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</si>
  <si>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</si>
  <si>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</si>
  <si>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</si>
  <si>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</si>
  <si>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</si>
  <si>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</si>
  <si>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</si>
  <si>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</si>
  <si>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</si>
  <si>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</si>
  <si>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</si>
  <si>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</si>
  <si>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</si>
  <si>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</si>
  <si>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</si>
  <si>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</si>
  <si>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</si>
  <si>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</si>
  <si>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</si>
  <si>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</si>
  <si>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</si>
  <si>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</si>
  <si>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</si>
  <si>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</si>
  <si>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</si>
  <si>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</si>
  <si>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</si>
  <si>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</si>
  <si>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</si>
  <si>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</si>
  <si>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</si>
  <si>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</si>
  <si>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</si>
  <si>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</si>
  <si>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</si>
  <si>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</si>
  <si>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</si>
  <si>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</si>
  <si>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</si>
  <si>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</si>
  <si>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</si>
  <si>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</si>
  <si>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</si>
  <si>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</si>
  <si>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</si>
  <si>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</si>
  <si>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</si>
  <si>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</si>
  <si>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</si>
  <si>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</si>
  <si>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</si>
  <si>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</si>
  <si>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</si>
  <si>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</si>
  <si>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</si>
  <si>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</si>
  <si>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</si>
  <si>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</si>
  <si>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</si>
  <si>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</si>
  <si>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</si>
  <si>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</si>
  <si>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</si>
  <si>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</si>
  <si>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</si>
  <si>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</si>
  <si>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</si>
  <si>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</si>
  <si>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</si>
  <si>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</si>
  <si>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</si>
  <si>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</si>
  <si>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</si>
  <si>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</si>
  <si>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</si>
  <si>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</si>
  <si>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</si>
  <si>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</si>
  <si>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</si>
  <si>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</si>
  <si>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</si>
  <si>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</si>
  <si>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</si>
  <si>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</si>
  <si>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</si>
  <si>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</si>
  <si>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</si>
  <si>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</si>
  <si>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</si>
  <si>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</si>
  <si>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</si>
  <si>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</si>
  <si>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</si>
  <si>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</si>
  <si>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</si>
  <si>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</si>
  <si>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</si>
  <si>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</si>
  <si>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</si>
  <si>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</si>
  <si>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</si>
  <si>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</si>
  <si>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</si>
  <si>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</si>
  <si>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</si>
  <si>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</si>
  <si>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</si>
  <si>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</si>
  <si>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</si>
  <si>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</si>
  <si>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</si>
  <si>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</si>
  <si>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</si>
  <si>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</si>
  <si>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</si>
  <si>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</si>
  <si>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</si>
  <si>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</si>
  <si>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</si>
  <si>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</si>
  <si>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</si>
  <si>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</si>
  <si>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</si>
  <si>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</si>
  <si>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</si>
  <si>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</si>
  <si>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</si>
  <si>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</si>
  <si>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</si>
  <si>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</si>
  <si>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</si>
  <si>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</si>
  <si>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</si>
  <si>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</si>
  <si>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</si>
  <si>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</si>
  <si>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</si>
  <si>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</si>
  <si>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</si>
  <si>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</si>
  <si>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</si>
  <si>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</si>
  <si>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</si>
  <si>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</si>
  <si>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</si>
  <si>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</si>
  <si>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</si>
  <si>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</si>
  <si>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</si>
  <si>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</si>
  <si>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</si>
  <si>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</si>
  <si>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</si>
  <si>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</si>
  <si>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</si>
  <si>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</si>
  <si>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</si>
  <si>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</si>
  <si>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</si>
  <si>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</si>
  <si>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</si>
  <si>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</si>
  <si>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</si>
  <si>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</si>
  <si>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</si>
  <si>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</si>
  <si>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</si>
  <si>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</si>
  <si>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</si>
  <si>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</si>
  <si>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</si>
  <si>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</si>
  <si>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</si>
  <si>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</si>
  <si>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</si>
  <si>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</si>
  <si>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</si>
  <si>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</si>
  <si>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</si>
  <si>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</si>
  <si>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</si>
  <si>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</si>
  <si>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</si>
  <si>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</si>
  <si>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</si>
  <si>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</si>
  <si>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</si>
  <si>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</si>
  <si>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</si>
  <si>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</si>
  <si>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</si>
  <si>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</si>
  <si>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</si>
  <si>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</si>
  <si>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</si>
  <si>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</si>
  <si>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</si>
  <si>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</si>
  <si>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</si>
  <si>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</si>
  <si>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</si>
  <si>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</si>
  <si>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</si>
  <si>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</si>
  <si>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</si>
  <si>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</si>
  <si>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</si>
  <si>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</si>
  <si>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</si>
  <si>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</si>
  <si>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</si>
  <si>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</si>
  <si>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</si>
  <si>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</si>
  <si>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</si>
  <si>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</si>
  <si>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</si>
  <si>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</si>
  <si>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</si>
  <si>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</si>
  <si>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</si>
  <si>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</si>
  <si>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</si>
  <si>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</si>
  <si>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</si>
  <si>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</si>
  <si>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</si>
  <si>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</si>
  <si>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</si>
  <si>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</si>
  <si>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</si>
  <si>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</si>
  <si>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</si>
  <si>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</si>
  <si>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</si>
  <si>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</si>
  <si>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</si>
  <si>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</si>
  <si>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</si>
  <si>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</si>
  <si>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</si>
  <si>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</si>
  <si>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</si>
  <si>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</si>
  <si>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</si>
  <si>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</si>
  <si>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</si>
  <si>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</si>
  <si>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</si>
  <si>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</si>
  <si>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</si>
  <si>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</si>
  <si>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</si>
  <si>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</si>
  <si>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</si>
  <si>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</si>
  <si>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</si>
  <si>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</si>
  <si>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</si>
  <si>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</si>
  <si>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</si>
  <si>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</si>
  <si>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</si>
  <si>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</si>
  <si>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</si>
  <si>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</si>
  <si>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</si>
  <si>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</si>
  <si>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</si>
  <si>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</si>
  <si>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</si>
  <si>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</si>
  <si>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</si>
  <si>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</si>
  <si>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</si>
  <si>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</si>
  <si>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</si>
  <si>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</si>
  <si>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</si>
  <si>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</si>
  <si>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</si>
  <si>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</si>
  <si>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</si>
  <si>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</si>
  <si>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</si>
  <si>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</si>
  <si>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</si>
  <si>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</si>
  <si>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</si>
  <si>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</si>
  <si>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</si>
  <si>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</si>
  <si>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</si>
  <si>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</si>
  <si>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</si>
  <si>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</si>
  <si>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</si>
  <si>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</si>
  <si>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</si>
  <si>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</si>
  <si>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</si>
  <si>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</si>
  <si>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</si>
  <si>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</si>
  <si>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</si>
  <si>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</si>
  <si>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</si>
  <si>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</si>
  <si>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</si>
  <si>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</si>
  <si>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</si>
  <si>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</si>
  <si>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</si>
  <si>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</si>
  <si>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</si>
  <si>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</si>
  <si>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</si>
  <si>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</si>
  <si>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</si>
  <si>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</si>
  <si>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</si>
  <si>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</si>
  <si>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</si>
  <si>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</si>
  <si>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</si>
  <si>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</si>
  <si>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</si>
  <si>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</si>
  <si>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</si>
  <si>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</si>
  <si>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</si>
  <si>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</si>
  <si>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</si>
  <si>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</si>
  <si>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</si>
  <si>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</si>
  <si>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</si>
  <si>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</si>
  <si>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</si>
  <si>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</si>
  <si>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</si>
  <si>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</si>
  <si>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</si>
  <si>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</si>
  <si>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</si>
  <si>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</si>
  <si>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</si>
  <si>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</si>
  <si>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</si>
  <si>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</si>
  <si>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</si>
  <si>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</si>
  <si>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</si>
  <si>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</si>
  <si>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</si>
  <si>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</si>
  <si>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</si>
  <si>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</si>
  <si>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</si>
  <si>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</si>
  <si>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</si>
  <si>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</si>
  <si>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</si>
  <si>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</si>
  <si>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</si>
  <si>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</si>
  <si>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</si>
  <si>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</si>
  <si>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</si>
  <si>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</si>
  <si>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</si>
  <si>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</si>
  <si>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</si>
  <si>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</si>
  <si>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</si>
  <si>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</si>
  <si>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</si>
  <si>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</si>
  <si>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</si>
  <si>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</si>
  <si>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</si>
  <si>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</si>
  <si>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</si>
  <si>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</si>
  <si>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</si>
  <si>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</si>
  <si>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</si>
  <si>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</si>
  <si>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</si>
  <si>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</si>
  <si>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</si>
  <si>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</si>
  <si>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</si>
  <si>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</si>
  <si>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</si>
  <si>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</si>
  <si>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</si>
  <si>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</si>
  <si>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</si>
  <si>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</si>
  <si>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</si>
  <si>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</si>
  <si>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</si>
  <si>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</si>
  <si>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</si>
  <si>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</si>
  <si>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</si>
  <si>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</si>
  <si>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</si>
  <si>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</si>
  <si>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</si>
  <si>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</si>
  <si>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</si>
  <si>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</si>
  <si>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</si>
  <si>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</si>
  <si>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</si>
  <si>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</si>
  <si>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</si>
  <si>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</si>
  <si>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</si>
  <si>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</si>
  <si>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</si>
  <si>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</si>
  <si>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</si>
  <si>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</si>
  <si>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</si>
  <si>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</si>
  <si>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</si>
  <si>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</si>
  <si>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</si>
  <si>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</si>
  <si>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</si>
  <si>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</si>
  <si>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</si>
  <si>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</si>
  <si>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</si>
  <si>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</si>
  <si>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</si>
  <si>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</si>
  <si>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</si>
  <si>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</si>
  <si>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</si>
  <si>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</si>
  <si>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</si>
  <si>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</si>
  <si>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</si>
  <si>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</si>
  <si>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</si>
  <si>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</si>
  <si>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</si>
  <si>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</si>
  <si>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</si>
  <si>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</si>
  <si>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</si>
  <si>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</si>
  <si>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</si>
  <si>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</si>
  <si>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</si>
  <si>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</si>
  <si>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</si>
  <si>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</si>
  <si>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</si>
  <si>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</si>
  <si>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</si>
  <si>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</si>
  <si>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</si>
  <si>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</si>
  <si>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</si>
  <si>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</si>
  <si>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</si>
  <si>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</si>
  <si>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</si>
  <si>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</si>
  <si>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</si>
  <si>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</si>
  <si>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</si>
  <si>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</si>
  <si>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</si>
  <si>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</si>
  <si>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</si>
  <si>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</si>
  <si>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</si>
  <si>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</si>
  <si>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</si>
  <si>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</si>
  <si>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</si>
  <si>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</si>
  <si>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</si>
  <si>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</si>
  <si>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</si>
  <si>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</si>
  <si>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</si>
  <si>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</si>
  <si>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</si>
  <si>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</si>
  <si>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</si>
  <si>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</si>
  <si>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</si>
  <si>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</si>
  <si>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</si>
  <si>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</si>
  <si>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</si>
  <si>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</si>
  <si>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</si>
  <si>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</si>
  <si>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</si>
  <si>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</si>
  <si>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</si>
  <si>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</si>
  <si>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</si>
  <si>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</si>
  <si>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</si>
  <si>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</si>
  <si>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</si>
  <si>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</si>
  <si>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</si>
  <si>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</si>
  <si>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</si>
  <si>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</si>
  <si>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</si>
  <si>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</si>
  <si>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</si>
  <si>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</si>
  <si>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</si>
  <si>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</si>
  <si>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</si>
  <si>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</si>
  <si>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</si>
  <si>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</si>
  <si>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</si>
  <si>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</si>
  <si>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</si>
  <si>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</si>
  <si>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</si>
  <si>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</si>
  <si>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</si>
  <si>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</si>
  <si>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</si>
  <si>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</si>
  <si>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</si>
  <si>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</si>
  <si>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</si>
  <si>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</si>
  <si>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</si>
  <si>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</si>
  <si>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</si>
  <si>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</si>
  <si>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</si>
  <si>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</si>
  <si>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</si>
  <si>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</si>
  <si>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</si>
  <si>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</si>
  <si>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</si>
  <si>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</si>
  <si>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</si>
  <si>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</si>
  <si>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</si>
  <si>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</si>
  <si>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</si>
  <si>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</si>
  <si>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</si>
  <si>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</si>
  <si>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</si>
  <si>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</si>
  <si>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</si>
  <si>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</si>
  <si>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</si>
  <si>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</si>
  <si>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</si>
  <si>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</si>
  <si>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</si>
  <si>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</si>
  <si>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</si>
  <si>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</si>
  <si>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</si>
  <si>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</si>
  <si>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</si>
  <si>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</si>
  <si>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</si>
  <si>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</si>
  <si>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</si>
  <si>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</si>
  <si>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</si>
  <si>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</si>
  <si>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</si>
  <si>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</si>
  <si>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</si>
  <si>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</si>
  <si>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</si>
  <si>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</si>
  <si>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</si>
  <si>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</si>
  <si>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</si>
  <si>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</si>
  <si>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</si>
  <si>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</si>
  <si>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</si>
  <si>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</si>
  <si>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</si>
  <si>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</si>
  <si>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</si>
  <si>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</si>
  <si>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</si>
  <si>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</si>
  <si>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</si>
  <si>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</si>
  <si>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</si>
  <si>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</si>
  <si>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</si>
  <si>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</si>
  <si>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</si>
  <si>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</si>
  <si>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</si>
  <si>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</si>
  <si>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</si>
  <si>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</si>
  <si>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</si>
  <si>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</si>
  <si>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</si>
  <si>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</si>
  <si>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</si>
  <si>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</si>
  <si>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</si>
  <si>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</si>
  <si>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</si>
  <si>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</si>
  <si>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</si>
  <si>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</si>
  <si>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</si>
  <si>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</si>
  <si>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</si>
  <si>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</si>
  <si>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</si>
  <si>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</si>
  <si>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</si>
  <si>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</si>
  <si>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</si>
  <si>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</si>
  <si>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</si>
  <si>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</si>
  <si>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</si>
  <si>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</si>
  <si>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</si>
  <si>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</si>
  <si>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</si>
  <si>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</si>
  <si>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</si>
  <si>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</si>
  <si>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</si>
  <si>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</si>
  <si>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</si>
  <si>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</si>
  <si>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</si>
  <si>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</si>
  <si>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</si>
  <si>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</si>
  <si>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</si>
  <si>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</si>
  <si>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</si>
  <si>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</si>
  <si>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</si>
  <si>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</si>
  <si>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</si>
  <si>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</si>
  <si>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</si>
  <si>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</si>
  <si>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</si>
  <si>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</si>
  <si>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</si>
  <si>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</si>
  <si>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</si>
  <si>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</si>
  <si>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</si>
  <si>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</si>
  <si>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</si>
  <si>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</si>
  <si>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</si>
  <si>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</si>
  <si>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</si>
  <si>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</si>
  <si>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</si>
  <si>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</si>
  <si>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</si>
  <si>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</si>
  <si>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</si>
  <si>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</si>
  <si>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</si>
  <si>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</si>
  <si>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</si>
  <si>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</si>
  <si>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</si>
  <si>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</si>
  <si>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</si>
  <si>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</si>
  <si>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</si>
  <si>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</si>
  <si>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</si>
  <si>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</si>
  <si>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</si>
  <si>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</si>
  <si>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</si>
  <si>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</si>
  <si>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</si>
  <si>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</si>
  <si>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</si>
  <si>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</si>
  <si>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</si>
  <si>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</si>
  <si>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</si>
  <si>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</si>
  <si>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</si>
  <si>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</si>
  <si>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</si>
  <si>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</si>
  <si>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</si>
  <si>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</si>
  <si>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</si>
  <si>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</si>
  <si>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</si>
  <si>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</si>
  <si>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</si>
  <si>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</si>
  <si>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</si>
  <si>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</si>
  <si>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</si>
  <si>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</si>
  <si>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</si>
  <si>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</si>
  <si>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</si>
  <si>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</si>
  <si>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</si>
  <si>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</si>
  <si>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</si>
  <si>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</si>
  <si>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</si>
  <si>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</si>
  <si>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</si>
  <si>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</si>
  <si>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</si>
  <si>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</si>
  <si>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</si>
  <si>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</si>
  <si>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</si>
  <si>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</si>
  <si>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</si>
  <si>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</si>
  <si>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</si>
  <si>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</si>
  <si>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</si>
  <si>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</si>
  <si>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</si>
  <si>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</si>
  <si>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</si>
  <si>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</si>
  <si>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</si>
  <si>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</si>
  <si>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</si>
  <si>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</si>
  <si>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</si>
  <si>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</si>
  <si>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</si>
  <si>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</si>
  <si>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</si>
  <si>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</si>
  <si>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</si>
  <si>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</si>
  <si>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</si>
  <si>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</si>
  <si>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</si>
  <si>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</si>
  <si>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</si>
  <si>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</si>
  <si>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</si>
  <si>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</si>
  <si>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</si>
  <si>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</si>
  <si>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</si>
  <si>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</si>
  <si>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</si>
  <si>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</si>
  <si>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</si>
  <si>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</si>
  <si>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</si>
  <si>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</si>
  <si>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</si>
  <si>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</si>
  <si>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</si>
  <si>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</si>
  <si>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</si>
  <si>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</si>
  <si>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</si>
  <si>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</si>
  <si>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</si>
  <si>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</si>
  <si>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</si>
  <si>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</si>
  <si>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</si>
  <si>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</si>
  <si>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</si>
  <si>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</si>
  <si>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</si>
  <si>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</si>
  <si>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</si>
  <si>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</si>
  <si>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</si>
  <si>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</si>
  <si>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</si>
  <si>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</si>
  <si>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</si>
  <si>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</si>
  <si>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</si>
  <si>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</si>
  <si>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</si>
  <si>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</si>
  <si>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</si>
  <si>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</si>
  <si>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</si>
  <si>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</si>
  <si>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</si>
  <si>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</si>
  <si>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</si>
  <si>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</si>
  <si>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</si>
  <si>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</si>
  <si>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</si>
  <si>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</si>
  <si>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</si>
  <si>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</si>
  <si>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</si>
  <si>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</si>
  <si>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</si>
  <si>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</si>
  <si>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</si>
  <si>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</si>
  <si>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</si>
  <si>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</si>
  <si>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</si>
  <si>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</si>
  <si>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</si>
  <si>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</si>
  <si>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</si>
  <si>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</si>
  <si>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</si>
  <si>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</si>
  <si>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</si>
  <si>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</si>
  <si>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</si>
  <si>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</si>
  <si>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</si>
  <si>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</si>
  <si>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</si>
  <si>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</si>
  <si>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</si>
  <si>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</si>
  <si>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</si>
  <si>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</si>
  <si>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</si>
  <si>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</si>
  <si>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</si>
  <si>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</si>
  <si>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</si>
  <si>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</si>
  <si>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</si>
  <si>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</si>
  <si>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</si>
  <si>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</si>
  <si>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</si>
  <si>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</si>
  <si>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</si>
  <si>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</si>
  <si>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</si>
  <si>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</si>
  <si>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</si>
  <si>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</si>
  <si>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</si>
  <si>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</si>
  <si>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</si>
  <si>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</si>
  <si>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</si>
  <si>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</si>
  <si>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</si>
  <si>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</si>
  <si>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</si>
  <si>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</si>
  <si>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</si>
  <si>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</si>
  <si>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</si>
  <si>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</si>
  <si>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</si>
  <si>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</si>
  <si>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</si>
  <si>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</si>
  <si>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</si>
  <si>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</si>
  <si>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</si>
  <si>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</si>
  <si>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</si>
  <si>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</si>
  <si>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</si>
  <si>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</si>
  <si>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</si>
  <si>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</si>
  <si>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</si>
  <si>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</si>
  <si>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</si>
  <si>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</si>
  <si>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</si>
  <si>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</si>
  <si>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</si>
  <si>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</si>
  <si>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</si>
  <si>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</si>
  <si>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</si>
  <si>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</si>
  <si>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</si>
  <si>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</si>
  <si>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</si>
  <si>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</si>
  <si>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</si>
  <si>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</si>
  <si>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</si>
  <si>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</si>
  <si>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</si>
  <si>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</si>
  <si>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</si>
  <si>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</si>
  <si>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</si>
  <si>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</si>
  <si>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</si>
  <si>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</si>
  <si>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</si>
  <si>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</si>
  <si>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</si>
  <si>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</si>
  <si>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</si>
  <si>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</si>
  <si>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</si>
  <si>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</si>
  <si>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</si>
  <si>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</si>
  <si>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</si>
  <si>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</si>
  <si>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</si>
  <si>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</si>
  <si>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</si>
  <si>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</si>
  <si>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</si>
  <si>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</si>
  <si>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</si>
  <si>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</si>
  <si>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</si>
  <si>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</si>
  <si>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</si>
  <si>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</si>
  <si>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</si>
  <si>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</si>
  <si>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</si>
  <si>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</si>
  <si>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</si>
  <si>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</si>
  <si>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</si>
  <si>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</si>
  <si>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</si>
  <si>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</si>
  <si>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</si>
  <si>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</si>
  <si>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</si>
  <si>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</si>
  <si>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</si>
  <si>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</si>
  <si>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</si>
  <si>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</si>
  <si>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</si>
  <si>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</si>
  <si>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</si>
  <si>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</si>
  <si>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</si>
  <si>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</si>
  <si>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</si>
  <si>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</si>
  <si>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</si>
  <si>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</si>
  <si>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</si>
  <si>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</si>
  <si>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</si>
  <si>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</si>
  <si>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</si>
  <si>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</si>
  <si>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</si>
  <si>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</si>
  <si>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</si>
  <si>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</si>
  <si>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</si>
  <si>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</si>
  <si>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</si>
  <si>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</si>
  <si>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</si>
  <si>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</si>
  <si>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</si>
  <si>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</si>
  <si>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</si>
  <si>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</si>
  <si>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</si>
  <si>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</si>
  <si>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</si>
  <si>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</si>
  <si>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</si>
  <si>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</si>
  <si>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</si>
  <si>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</si>
  <si>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</si>
  <si>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</si>
  <si>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</si>
  <si>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</si>
  <si>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</si>
  <si>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</si>
  <si>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</si>
  <si>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</si>
  <si>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</si>
  <si>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</si>
  <si>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</si>
  <si>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</si>
  <si>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</si>
  <si>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</si>
  <si>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</si>
  <si>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</si>
  <si>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</si>
  <si>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</si>
  <si>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</si>
  <si>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</si>
  <si>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</si>
  <si>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</si>
  <si>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</si>
  <si>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</si>
  <si>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</si>
  <si>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</si>
  <si>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</si>
  <si>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</si>
  <si>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</si>
  <si>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</si>
  <si>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</si>
  <si>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</si>
  <si>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</si>
  <si>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</si>
  <si>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</si>
  <si>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</si>
  <si>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</si>
  <si>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</si>
  <si>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</si>
  <si>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</si>
  <si>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</si>
  <si>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</si>
  <si>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</si>
  <si>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</si>
  <si>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</si>
  <si>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</si>
  <si>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</si>
  <si>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</si>
  <si>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</si>
  <si>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</si>
  <si>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</si>
  <si>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</si>
  <si>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</si>
  <si>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</si>
  <si>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</si>
  <si>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</si>
  <si>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</si>
  <si>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</si>
  <si>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</si>
  <si>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</si>
  <si>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</si>
  <si>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</si>
  <si>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</si>
  <si>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</si>
  <si>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</si>
  <si>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</si>
  <si>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</si>
  <si>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</si>
  <si>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</si>
  <si>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</si>
  <si>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</si>
  <si>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</si>
  <si>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</si>
  <si>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</si>
  <si>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</si>
  <si>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</si>
  <si>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</si>
  <si>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</si>
  <si>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</si>
  <si>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</si>
  <si>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</si>
  <si>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</si>
  <si>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</si>
  <si>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</si>
  <si>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</si>
  <si>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</si>
  <si>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</si>
  <si>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</si>
  <si>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</si>
  <si>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</si>
  <si>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</si>
  <si>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</si>
  <si>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</si>
  <si>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</si>
  <si>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</si>
  <si>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</si>
  <si>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</si>
  <si>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</si>
  <si>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</si>
  <si>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</si>
  <si>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</si>
  <si>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</si>
  <si>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</si>
  <si>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</si>
  <si>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</si>
  <si>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</si>
  <si>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</si>
  <si>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</si>
  <si>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</si>
  <si>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</si>
  <si>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</si>
  <si>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</si>
  <si>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</si>
  <si>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</si>
  <si>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</si>
  <si>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</si>
  <si>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</si>
  <si>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</si>
  <si>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</si>
  <si>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</si>
  <si>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</si>
  <si>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</si>
  <si>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</si>
  <si>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</si>
  <si>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</si>
  <si>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</si>
  <si>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</si>
  <si>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</si>
  <si>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</si>
  <si>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</si>
  <si>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</si>
  <si>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</si>
  <si>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</si>
  <si>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</si>
  <si>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</si>
  <si>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</si>
  <si>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</si>
  <si>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</si>
  <si>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</si>
  <si>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</si>
  <si>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</si>
  <si>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</si>
  <si>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</si>
  <si>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</si>
  <si>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</si>
  <si>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</si>
  <si>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</si>
  <si>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</si>
  <si>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</si>
  <si>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</si>
  <si>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</si>
  <si>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</si>
  <si>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</si>
  <si>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</si>
  <si>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</si>
  <si>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</si>
  <si>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</si>
  <si>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</si>
  <si>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</si>
  <si>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</si>
  <si>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</si>
  <si>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</si>
  <si>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</si>
  <si>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</si>
  <si>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</si>
  <si>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</si>
  <si>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</si>
  <si>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</si>
  <si>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</si>
  <si>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</si>
  <si>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</si>
  <si>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</si>
  <si>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</si>
  <si>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</si>
  <si>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</si>
  <si>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</si>
  <si>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</si>
  <si>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</si>
  <si>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</si>
  <si>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</si>
  <si>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</si>
  <si>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</si>
  <si>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</si>
  <si>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</si>
  <si>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</si>
  <si>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</si>
  <si>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</si>
  <si>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</si>
  <si>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</si>
  <si>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</si>
  <si>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</si>
  <si>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</si>
  <si>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</si>
  <si>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</si>
  <si>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</si>
  <si>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</si>
  <si>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</si>
  <si>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</si>
  <si>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</si>
  <si>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</si>
  <si>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</si>
  <si>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</si>
  <si>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</si>
  <si>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</si>
  <si>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</si>
  <si>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</si>
  <si>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</si>
  <si>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</si>
  <si>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</si>
  <si>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</si>
  <si>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</si>
  <si>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</si>
  <si>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</si>
  <si>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</si>
  <si>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</si>
  <si>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</si>
  <si>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</si>
  <si>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</si>
  <si>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</si>
  <si>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</si>
  <si>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</si>
  <si>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</si>
  <si>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</si>
  <si>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</si>
  <si>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</si>
  <si>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</si>
  <si>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</si>
  <si>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</si>
  <si>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</si>
  <si>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</si>
  <si>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</si>
  <si>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</si>
  <si>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</si>
  <si>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</si>
  <si>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</si>
  <si>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</si>
  <si>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</si>
  <si>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</si>
  <si>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</si>
  <si>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</si>
  <si>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</si>
  <si>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</si>
  <si>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</si>
  <si>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</si>
  <si>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</si>
  <si>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</si>
  <si>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</si>
  <si>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</si>
  <si>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</si>
  <si>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</si>
  <si>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</si>
  <si>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</si>
  <si>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</si>
  <si>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</si>
  <si>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</si>
  <si>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</si>
  <si>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</si>
  <si>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</si>
  <si>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</si>
  <si>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</si>
  <si>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</si>
  <si>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</si>
  <si>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</si>
  <si>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</si>
  <si>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</si>
  <si>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</si>
  <si>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</si>
  <si>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</si>
  <si>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</si>
  <si>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</si>
  <si>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</si>
  <si>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</si>
  <si>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</si>
  <si>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</si>
  <si>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</si>
  <si>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</si>
  <si>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</si>
  <si>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</si>
  <si>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</si>
  <si>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</si>
  <si>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</si>
  <si>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</si>
  <si>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</si>
  <si>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</si>
  <si>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</si>
  <si>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</si>
  <si>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</si>
  <si>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</si>
  <si>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</si>
  <si>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</si>
  <si>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</si>
  <si>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</si>
  <si>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</si>
  <si>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</si>
  <si>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</si>
  <si>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</si>
  <si>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</si>
  <si>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</si>
  <si>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</si>
  <si>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</si>
  <si>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</si>
  <si>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</si>
  <si>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</si>
  <si>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</si>
  <si>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</si>
  <si>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</si>
  <si>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</si>
  <si>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</si>
  <si>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</si>
  <si>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</si>
  <si>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</si>
  <si>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</si>
  <si>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</si>
  <si>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</si>
  <si>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</si>
  <si>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</si>
  <si>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</si>
  <si>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</si>
  <si>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</si>
  <si>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</si>
  <si>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</si>
  <si>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</si>
  <si>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</si>
  <si>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</si>
  <si>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</si>
  <si>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</si>
  <si>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</si>
  <si>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</si>
  <si>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</si>
  <si>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</si>
  <si>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</si>
  <si>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</si>
  <si>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</si>
  <si>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</si>
  <si>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</si>
  <si>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</si>
  <si>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</si>
  <si>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</si>
  <si>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</si>
  <si>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</si>
  <si>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</si>
  <si>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</si>
  <si>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</si>
  <si>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</si>
  <si>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</si>
  <si>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</si>
  <si>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</si>
  <si>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</si>
  <si>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</si>
  <si>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</si>
  <si>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</si>
  <si>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</si>
  <si>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</si>
  <si>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</si>
  <si>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</si>
  <si>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</si>
  <si>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</si>
  <si>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</si>
  <si>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</si>
  <si>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</si>
  <si>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</si>
  <si>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</si>
  <si>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</si>
  <si>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</si>
  <si>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</si>
  <si>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</si>
  <si>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</si>
  <si>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</si>
  <si>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</si>
  <si>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</si>
  <si>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</si>
  <si>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</si>
  <si>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</si>
  <si>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</si>
  <si>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</si>
  <si>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</si>
  <si>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</si>
  <si>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</si>
  <si>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</si>
  <si>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</si>
  <si>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</si>
  <si>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</si>
  <si>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</si>
  <si>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</si>
  <si>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</si>
  <si>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</si>
  <si>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</si>
  <si>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</si>
  <si>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</si>
  <si>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</si>
  <si>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</si>
  <si>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</si>
  <si>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</si>
  <si>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</si>
  <si>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</si>
  <si>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</si>
  <si>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</si>
  <si>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</si>
  <si>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</si>
  <si>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</si>
  <si>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</si>
  <si>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</si>
  <si>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</si>
  <si>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</si>
  <si>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</si>
  <si>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</si>
  <si>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</si>
  <si>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</si>
  <si>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</si>
  <si>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</si>
  <si>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</si>
  <si>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</si>
  <si>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</si>
  <si>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</si>
  <si>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</si>
  <si>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</si>
  <si>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</si>
  <si>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</si>
  <si>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</si>
  <si>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</si>
  <si>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</si>
  <si>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</si>
  <si>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</si>
  <si>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</si>
  <si>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</si>
  <si>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</si>
  <si>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</si>
  <si>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</si>
  <si>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</si>
  <si>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</si>
  <si>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</si>
  <si>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</si>
  <si>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</si>
  <si>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</si>
  <si>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</si>
  <si>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</si>
  <si>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</si>
  <si>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</si>
  <si>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</si>
  <si>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</si>
  <si>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</si>
  <si>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</si>
  <si>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</si>
  <si>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</si>
  <si>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</si>
  <si>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</si>
  <si>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</si>
  <si>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</si>
  <si>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</si>
  <si>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</si>
  <si>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</si>
  <si>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</si>
  <si>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</si>
  <si>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</si>
  <si>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</si>
  <si>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</si>
  <si>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</si>
  <si>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</si>
  <si>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</si>
  <si>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</si>
  <si>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</si>
  <si>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</si>
  <si>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</si>
  <si>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</si>
  <si>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</si>
  <si>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</si>
  <si>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</si>
  <si>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</si>
  <si>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</si>
  <si>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</si>
  <si>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</si>
  <si>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</si>
  <si>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</si>
  <si>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</si>
  <si>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</si>
  <si>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</si>
  <si>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</si>
  <si>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</si>
  <si>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</si>
  <si>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</si>
  <si>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</si>
  <si>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</si>
  <si>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</si>
  <si>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</si>
  <si>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</si>
  <si>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</si>
  <si>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</si>
  <si>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</si>
  <si>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</si>
  <si>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</si>
  <si>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</si>
  <si>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</si>
  <si>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</si>
  <si>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</si>
  <si>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</si>
  <si>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</si>
  <si>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</si>
  <si>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</si>
  <si>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</si>
  <si>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</si>
  <si>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</si>
  <si>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</si>
  <si>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</si>
  <si>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</si>
  <si>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</si>
  <si>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</si>
  <si>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</si>
  <si>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</si>
  <si>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</si>
  <si>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</si>
  <si>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</si>
  <si>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</si>
  <si>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</si>
  <si>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</si>
  <si>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</si>
  <si>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</si>
  <si>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</si>
  <si>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</si>
  <si>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</si>
  <si>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</si>
  <si>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</si>
  <si>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</si>
  <si>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</si>
  <si>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</si>
  <si>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</si>
  <si>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</si>
  <si>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</si>
  <si>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</si>
  <si>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</si>
  <si>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</si>
  <si>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</si>
  <si>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</si>
  <si>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</si>
  <si>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</si>
  <si>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</si>
  <si>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</si>
  <si>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</si>
  <si>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</si>
  <si>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</si>
  <si>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</si>
  <si>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</si>
  <si>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</si>
  <si>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</si>
  <si>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</si>
  <si>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</si>
  <si>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</si>
  <si>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</si>
  <si>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</si>
  <si>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</si>
  <si>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</si>
  <si>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</si>
  <si>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</si>
  <si>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</si>
  <si>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</si>
  <si>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</si>
  <si>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</si>
  <si>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</si>
  <si>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</si>
  <si>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</si>
  <si>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</si>
  <si>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</si>
  <si>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</si>
  <si>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</si>
  <si>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</si>
  <si>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</si>
  <si>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</si>
  <si>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</si>
  <si>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</si>
  <si>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</si>
  <si>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</si>
  <si>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</si>
  <si>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</si>
  <si>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</si>
  <si>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</si>
  <si>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</si>
  <si>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</si>
  <si>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</si>
  <si>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</si>
  <si>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</si>
  <si>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</si>
  <si>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</si>
  <si>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</si>
  <si>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</si>
  <si>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</si>
  <si>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</si>
  <si>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</si>
  <si>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</si>
  <si>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</si>
  <si>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</si>
  <si>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</si>
  <si>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</si>
  <si>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</si>
  <si>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</si>
  <si>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</si>
  <si>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</si>
  <si>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</si>
  <si>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</si>
  <si>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</si>
  <si>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</si>
  <si>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</si>
  <si>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</si>
  <si>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</si>
  <si>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</si>
  <si>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</si>
  <si>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</si>
  <si>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</si>
  <si>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</si>
  <si>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</si>
  <si>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</si>
  <si>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</si>
  <si>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</si>
  <si>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</si>
  <si>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</si>
  <si>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</si>
  <si>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</si>
  <si>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</si>
  <si>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</si>
  <si>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</si>
  <si>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</si>
  <si>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</si>
  <si>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</si>
  <si>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</si>
  <si>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</si>
  <si>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</si>
  <si>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</si>
  <si>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</si>
  <si>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</si>
  <si>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</si>
  <si>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</si>
  <si>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</si>
  <si>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</si>
  <si>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</si>
  <si>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</si>
  <si>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</si>
  <si>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</si>
  <si>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</si>
  <si>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</si>
  <si>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</si>
  <si>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</si>
  <si>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</si>
  <si>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</si>
  <si>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</si>
  <si>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</si>
  <si>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</si>
  <si>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</si>
  <si>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</si>
  <si>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</si>
  <si>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</si>
  <si>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</si>
  <si>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</si>
  <si>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</si>
  <si>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</si>
  <si>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</si>
  <si>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</si>
  <si>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</si>
  <si>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</si>
  <si>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</si>
  <si>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</si>
  <si>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</si>
  <si>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</si>
  <si>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</si>
  <si>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</si>
  <si>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</si>
  <si>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</si>
  <si>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</si>
  <si>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</si>
  <si>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</si>
  <si>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</si>
  <si>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</si>
  <si>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</si>
  <si>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</si>
  <si>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</si>
  <si>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</si>
  <si>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</si>
  <si>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</si>
  <si>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</si>
  <si>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</si>
  <si>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</si>
  <si>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</si>
  <si>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</si>
  <si>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</si>
  <si>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</si>
  <si>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</si>
  <si>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</si>
  <si>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</si>
  <si>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</si>
  <si>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</si>
  <si>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</si>
  <si>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</si>
  <si>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</si>
  <si>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</si>
  <si>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</si>
  <si>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</si>
  <si>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</si>
  <si>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</si>
  <si>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</si>
  <si>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</si>
  <si>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</si>
  <si>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</si>
  <si>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</si>
  <si>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</si>
  <si>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</si>
  <si>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</si>
  <si>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</si>
  <si>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</si>
  <si>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</si>
  <si>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</si>
  <si>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</si>
  <si>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</si>
  <si>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</si>
  <si>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</si>
  <si>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</si>
  <si>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</si>
  <si>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</si>
  <si>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</si>
  <si>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</si>
  <si>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</si>
  <si>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</si>
  <si>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</si>
  <si>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</si>
  <si>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</si>
  <si>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</si>
  <si>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</si>
  <si>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</si>
  <si>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</si>
  <si>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</si>
  <si>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</si>
  <si>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</si>
  <si>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</si>
  <si>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</si>
  <si>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</si>
  <si>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</si>
  <si>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</si>
  <si>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</si>
  <si>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</si>
  <si>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</si>
  <si>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</si>
  <si>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</si>
  <si>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</si>
  <si>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</si>
  <si>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</si>
  <si>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</si>
  <si>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</si>
  <si>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</si>
  <si>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</si>
  <si>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</si>
  <si>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</si>
  <si>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</si>
  <si>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</si>
  <si>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</si>
  <si>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</si>
  <si>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</si>
  <si>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</si>
  <si>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</si>
  <si>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</si>
  <si>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</si>
  <si>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</si>
  <si>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</si>
  <si>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</si>
  <si>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</si>
  <si>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</si>
  <si>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</si>
  <si>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</si>
  <si>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</si>
  <si>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</si>
  <si>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</si>
  <si>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</si>
  <si>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</si>
  <si>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</si>
  <si>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</si>
  <si>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</si>
  <si>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</si>
  <si>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</si>
  <si>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</si>
  <si>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</si>
  <si>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</si>
  <si>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</si>
  <si>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</si>
  <si>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</si>
  <si>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</si>
  <si>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</si>
  <si>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</si>
  <si>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</si>
  <si>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</si>
  <si>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</si>
  <si>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</si>
  <si>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</si>
  <si>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</si>
  <si>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</si>
  <si>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</si>
  <si>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</si>
  <si>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</si>
  <si>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</si>
  <si>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</si>
  <si>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</si>
  <si>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</si>
  <si>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</si>
  <si>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</si>
  <si>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</si>
  <si>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</si>
  <si>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</si>
  <si>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</si>
  <si>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</si>
  <si>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</si>
  <si>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</si>
  <si>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</si>
  <si>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</si>
  <si>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</si>
  <si>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</si>
  <si>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</si>
  <si>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</si>
  <si>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</si>
  <si>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</si>
  <si>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</si>
  <si>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</si>
  <si>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</si>
  <si>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</si>
  <si>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</si>
  <si>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</si>
  <si>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</si>
  <si>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</si>
  <si>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</si>
  <si>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</si>
  <si>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</si>
  <si>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</si>
  <si>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</si>
  <si>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</si>
  <si>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</si>
  <si>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</si>
  <si>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</si>
  <si>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</si>
  <si>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</si>
  <si>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</si>
  <si>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</si>
  <si>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</si>
  <si>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</si>
  <si>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</si>
  <si>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</si>
  <si>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</si>
  <si>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</si>
  <si>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</si>
  <si>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</si>
  <si>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</si>
  <si>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</si>
  <si>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</si>
  <si>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</si>
  <si>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</si>
  <si>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</si>
  <si>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</si>
  <si>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</si>
  <si>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</si>
  <si>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</si>
  <si>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</si>
  <si>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</si>
  <si>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</si>
  <si>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</si>
  <si>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</si>
  <si>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</si>
  <si>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</si>
  <si>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</si>
  <si>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</si>
  <si>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</si>
  <si>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</si>
  <si>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</si>
  <si>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</si>
  <si>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</si>
  <si>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</si>
  <si>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</si>
  <si>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</si>
  <si>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</si>
  <si>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</si>
  <si>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</si>
  <si>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</si>
  <si>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</si>
  <si>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</si>
  <si>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</si>
  <si>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</si>
  <si>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</si>
  <si>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</si>
  <si>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</si>
  <si>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</si>
  <si>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</si>
  <si>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</si>
  <si>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</si>
  <si>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</si>
  <si>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</si>
  <si>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</si>
  <si>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</si>
  <si>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</si>
  <si>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</si>
  <si>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</si>
  <si>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</si>
  <si>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</si>
  <si>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</si>
  <si>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</si>
  <si>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</si>
  <si>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</si>
  <si>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</si>
  <si>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</si>
  <si>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</si>
  <si>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</si>
  <si>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</si>
  <si>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</si>
  <si>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</si>
  <si>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</si>
  <si>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</si>
  <si>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</si>
  <si>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</si>
  <si>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</si>
  <si>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</si>
  <si>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</si>
  <si>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</si>
  <si>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</si>
  <si>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</si>
  <si>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</si>
  <si>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</si>
  <si>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</si>
  <si>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</si>
  <si>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</si>
  <si>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</si>
  <si>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</si>
  <si>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</si>
  <si>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</si>
  <si>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</si>
  <si>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</si>
  <si>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</si>
  <si>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</si>
  <si>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</si>
  <si>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</si>
  <si>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</si>
  <si>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</si>
  <si>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</si>
  <si>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</si>
  <si>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</si>
  <si>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</si>
  <si>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</si>
  <si>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</si>
  <si>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</si>
  <si>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</si>
  <si>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</si>
  <si>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</si>
  <si>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</si>
  <si>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</si>
  <si>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</si>
  <si>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</si>
  <si>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</si>
  <si>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</si>
  <si>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</si>
  <si>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</si>
  <si>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</si>
  <si>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</si>
  <si>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</si>
  <si>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</si>
  <si>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</si>
  <si>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</si>
  <si>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</si>
  <si>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</si>
  <si>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</si>
  <si>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</si>
  <si>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</si>
  <si>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</si>
  <si>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</si>
  <si>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</si>
  <si>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</si>
  <si>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</si>
  <si>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</si>
  <si>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</si>
  <si>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</si>
  <si>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</si>
  <si>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</si>
  <si>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</si>
  <si>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</si>
  <si>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</si>
  <si>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</si>
  <si>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</si>
  <si>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</si>
  <si>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</si>
  <si>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</si>
  <si>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</si>
  <si>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</si>
  <si>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</si>
  <si>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</si>
  <si>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</si>
  <si>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</si>
  <si>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</si>
  <si>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</si>
  <si>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</si>
  <si>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</si>
  <si>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</si>
  <si>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</si>
  <si>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</si>
  <si>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</si>
  <si>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</si>
  <si>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</si>
  <si>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</si>
  <si>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</si>
  <si>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</si>
  <si>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</si>
  <si>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</si>
  <si>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</si>
  <si>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</si>
  <si>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</si>
  <si>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</si>
  <si>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</si>
  <si>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</si>
  <si>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</si>
  <si>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</si>
  <si>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</si>
  <si>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</si>
  <si>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</si>
  <si>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</si>
  <si>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</si>
  <si>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</si>
  <si>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</si>
  <si>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</si>
  <si>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</si>
  <si>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</si>
  <si>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</si>
  <si>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</si>
  <si>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</si>
  <si>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</si>
  <si>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</si>
  <si>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</si>
  <si>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</si>
  <si>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</si>
  <si>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</si>
  <si>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</si>
  <si>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</si>
  <si>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</si>
  <si>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</si>
  <si>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</si>
  <si>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</si>
  <si>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</si>
  <si>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</si>
  <si>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</si>
  <si>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</si>
  <si>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</si>
  <si>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</si>
  <si>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</si>
  <si>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</si>
  <si>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</si>
  <si>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</si>
  <si>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</si>
  <si>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</si>
  <si>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</si>
  <si>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</si>
  <si>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</si>
  <si>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</si>
  <si>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</si>
  <si>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</si>
  <si>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</si>
  <si>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</si>
  <si>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</si>
  <si>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</si>
  <si>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</si>
  <si>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</si>
  <si>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</si>
  <si>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</si>
  <si>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</si>
  <si>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</si>
  <si>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</si>
  <si>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</si>
  <si>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</si>
  <si>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</si>
  <si>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</si>
  <si>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</si>
  <si>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</si>
  <si>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</si>
  <si>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</si>
  <si>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</si>
  <si>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</si>
  <si>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</si>
  <si>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</si>
  <si>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</si>
  <si>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</si>
  <si>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</si>
  <si>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</si>
  <si>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</si>
  <si>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</si>
  <si>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</si>
  <si>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</si>
  <si>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</si>
  <si>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</si>
  <si>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</si>
  <si>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</si>
  <si>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</si>
  <si>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</si>
  <si>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</si>
  <si>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</si>
  <si>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</si>
  <si>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</si>
  <si>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</si>
  <si>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</si>
  <si>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</si>
  <si>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</si>
  <si>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</si>
  <si>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</si>
  <si>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</si>
  <si>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</si>
  <si>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</si>
  <si>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</si>
  <si>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</si>
  <si>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</si>
  <si>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</si>
  <si>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</si>
  <si>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</si>
  <si>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</si>
  <si>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</si>
  <si>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</si>
  <si>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</si>
  <si>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</si>
  <si>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</si>
  <si>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</si>
  <si>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</si>
  <si>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</si>
  <si>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</si>
  <si>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</si>
  <si>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</si>
  <si>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</si>
  <si>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</si>
  <si>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</si>
  <si>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</si>
  <si>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</si>
  <si>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</si>
  <si>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</si>
  <si>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</si>
  <si>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</si>
  <si>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</si>
  <si>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</si>
  <si>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</si>
  <si>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</si>
  <si>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</si>
  <si>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</si>
  <si>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</si>
  <si>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</si>
  <si>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</si>
  <si>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</si>
  <si>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</si>
  <si>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</si>
  <si>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</si>
  <si>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</si>
  <si>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</si>
  <si>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</si>
  <si>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</si>
  <si>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</si>
  <si>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</si>
  <si>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</si>
  <si>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</si>
  <si>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</si>
  <si>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</si>
  <si>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</si>
  <si>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</si>
  <si>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</si>
  <si>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</si>
  <si>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</si>
  <si>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</si>
  <si>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</si>
  <si>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</si>
  <si>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</si>
  <si>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</si>
  <si>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</si>
  <si>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</si>
  <si>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</si>
  <si>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</si>
  <si>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</si>
  <si>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</si>
  <si>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</si>
  <si>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</si>
  <si>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</si>
  <si>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</si>
  <si>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</si>
  <si>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</si>
  <si>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</si>
  <si>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</si>
  <si>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</si>
  <si>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</si>
  <si>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</si>
  <si>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</si>
  <si>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</si>
  <si>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</si>
  <si>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</si>
  <si>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</si>
  <si>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</si>
  <si>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</si>
  <si>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</si>
  <si>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</si>
  <si>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</si>
  <si>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</si>
  <si>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</si>
  <si>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</si>
  <si>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</si>
  <si>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</si>
  <si>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</si>
  <si>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</si>
  <si>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</si>
  <si>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</si>
  <si>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</si>
  <si>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</si>
  <si>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</si>
  <si>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</si>
  <si>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</si>
  <si>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</si>
  <si>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</si>
  <si>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</si>
  <si>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</si>
  <si>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</si>
  <si>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</si>
  <si>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</si>
  <si>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</si>
  <si>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</si>
  <si>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</si>
  <si>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</si>
  <si>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</si>
  <si>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</si>
  <si>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</si>
  <si>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</si>
  <si>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</si>
  <si>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</si>
  <si>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</si>
  <si>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</si>
  <si>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</si>
  <si>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</si>
  <si>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</si>
  <si>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</si>
  <si>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</si>
  <si>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</si>
  <si>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</si>
  <si>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</si>
  <si>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</si>
  <si>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</si>
  <si>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</si>
  <si>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</si>
  <si>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</si>
  <si>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</si>
  <si>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</si>
  <si>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</si>
  <si>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</si>
  <si>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</si>
  <si>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</si>
  <si>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</si>
  <si>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</si>
  <si>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</si>
  <si>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</si>
  <si>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</si>
  <si>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</si>
  <si>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</si>
  <si>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</si>
  <si>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</si>
  <si>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</si>
  <si>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</si>
  <si>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</si>
  <si>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</si>
  <si>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</si>
  <si>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</si>
  <si>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</si>
  <si>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</si>
  <si>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</si>
  <si>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</si>
  <si>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</si>
  <si>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</si>
  <si>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</si>
  <si>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</si>
  <si>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</si>
  <si>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</si>
  <si>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</si>
  <si>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</si>
  <si>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</si>
  <si>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</si>
  <si>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</si>
  <si>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</si>
  <si>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</si>
  <si>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</si>
  <si>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</si>
  <si>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</si>
  <si>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</si>
  <si>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</si>
  <si>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</si>
  <si>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</si>
  <si>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</si>
  <si>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</si>
  <si>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</si>
  <si>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</si>
  <si>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</si>
  <si>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</si>
  <si>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</si>
  <si>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</si>
  <si>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</si>
  <si>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</si>
  <si>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</si>
  <si>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</si>
  <si>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</si>
  <si>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</si>
  <si>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</si>
  <si>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</si>
  <si>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</si>
  <si>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</si>
  <si>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</si>
  <si>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</si>
  <si>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</si>
  <si>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</si>
  <si>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</si>
  <si>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</si>
  <si>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</si>
  <si>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</si>
  <si>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</si>
  <si>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</si>
  <si>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</si>
  <si>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</si>
  <si>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</si>
  <si>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</si>
  <si>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</si>
  <si>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</si>
  <si>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</si>
  <si>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</si>
  <si>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</si>
  <si>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</si>
  <si>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</si>
  <si>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</si>
  <si>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</si>
  <si>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</si>
  <si>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</si>
  <si>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</si>
  <si>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</si>
  <si>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</si>
  <si>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</si>
  <si>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</si>
  <si>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</si>
  <si>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</si>
  <si>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</si>
  <si>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</si>
  <si>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</si>
  <si>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</si>
  <si>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</si>
  <si>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</si>
  <si>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</si>
  <si>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</si>
  <si>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</si>
  <si>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</si>
  <si>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</si>
  <si>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</si>
  <si>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</si>
  <si>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</si>
  <si>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</si>
  <si>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</si>
  <si>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</si>
  <si>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</si>
  <si>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</si>
  <si>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</si>
  <si>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</si>
  <si>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</si>
  <si>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</si>
  <si>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</si>
  <si>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</si>
  <si>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</si>
  <si>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</si>
  <si>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</si>
  <si>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</si>
  <si>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</si>
  <si>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</si>
  <si>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</si>
  <si>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</si>
  <si>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</si>
  <si>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</si>
  <si>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</si>
  <si>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</si>
  <si>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</si>
  <si>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</si>
  <si>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</si>
  <si>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</si>
  <si>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</si>
  <si>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</si>
  <si>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</si>
  <si>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</si>
  <si>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</si>
  <si>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</si>
  <si>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</si>
  <si>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</si>
  <si>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</si>
  <si>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</si>
  <si>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</si>
  <si>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</si>
  <si>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</si>
  <si>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</si>
  <si>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</si>
  <si>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</si>
  <si>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</si>
  <si>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</si>
  <si>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</si>
  <si>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</si>
  <si>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</si>
  <si>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</si>
  <si>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</si>
  <si>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</si>
  <si>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</si>
  <si>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</si>
  <si>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</si>
  <si>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</si>
  <si>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</si>
  <si>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</si>
  <si>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</si>
  <si>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</si>
  <si>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</si>
  <si>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</si>
  <si>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</si>
  <si>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</si>
  <si>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</si>
  <si>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</si>
  <si>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</si>
  <si>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</si>
  <si>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</si>
  <si>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</si>
  <si>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</si>
  <si>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</si>
  <si>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</si>
  <si>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</si>
  <si>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</si>
  <si>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</si>
  <si>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</si>
  <si>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</si>
  <si>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</si>
  <si>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</si>
  <si>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</si>
  <si>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</si>
  <si>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</si>
  <si>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</si>
  <si>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</si>
  <si>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</si>
  <si>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</si>
  <si>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</si>
  <si>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</si>
  <si>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</si>
  <si>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</si>
  <si>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</si>
  <si>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</si>
  <si>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</si>
  <si>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</si>
  <si>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</si>
  <si>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</si>
  <si>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</si>
  <si>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</si>
  <si>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</si>
  <si>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</si>
  <si>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</si>
  <si>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</si>
  <si>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</si>
  <si>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</si>
  <si>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</si>
  <si>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</si>
  <si>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</si>
  <si>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</si>
  <si>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</si>
  <si>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</si>
  <si>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</si>
  <si>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</si>
  <si>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</si>
  <si>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</si>
  <si>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</si>
  <si>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</si>
  <si>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</si>
  <si>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</si>
  <si>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</si>
  <si>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</si>
  <si>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</si>
  <si>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</si>
  <si>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</si>
  <si>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</si>
  <si>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</si>
  <si>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</si>
  <si>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</si>
  <si>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</si>
  <si>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</si>
  <si>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</si>
  <si>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</si>
  <si>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</si>
  <si>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</si>
  <si>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</si>
  <si>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</si>
  <si>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</si>
  <si>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</si>
  <si>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</si>
  <si>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</si>
  <si>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</si>
  <si>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</si>
  <si>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</si>
  <si>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</si>
  <si>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</si>
  <si>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</si>
  <si>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</si>
  <si>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</si>
  <si>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</si>
  <si>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</si>
  <si>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</si>
  <si>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</si>
  <si>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</si>
  <si>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</si>
  <si>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</si>
  <si>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</si>
  <si>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</si>
  <si>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</si>
  <si>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</si>
  <si>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</si>
  <si>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</si>
  <si>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</si>
  <si>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</si>
  <si>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</si>
  <si>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</si>
  <si>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</si>
  <si>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</si>
  <si>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</si>
  <si>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</si>
  <si>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</si>
  <si>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</si>
  <si>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</si>
  <si>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</si>
  <si>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</si>
  <si>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</si>
  <si>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</si>
  <si>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</si>
  <si>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</si>
  <si>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</si>
  <si>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</si>
  <si>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</si>
  <si>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</si>
  <si>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</si>
  <si>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</si>
  <si>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</si>
  <si>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</si>
  <si>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</si>
  <si>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</si>
  <si>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</si>
  <si>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</si>
  <si>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</si>
  <si>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</si>
  <si>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</si>
  <si>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</si>
  <si>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</si>
  <si>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</si>
  <si>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</si>
  <si>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</si>
  <si>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</si>
  <si>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</si>
  <si>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</si>
  <si>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</si>
  <si>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</si>
  <si>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</si>
  <si>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</si>
  <si>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</si>
  <si>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</si>
  <si>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</si>
  <si>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</si>
  <si>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</si>
  <si>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</si>
  <si>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</si>
  <si>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</si>
  <si>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</si>
  <si>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</si>
  <si>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</si>
  <si>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</si>
  <si>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</si>
  <si>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</si>
  <si>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</si>
  <si>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</si>
  <si>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</si>
  <si>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</si>
  <si>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</si>
  <si>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</si>
  <si>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</si>
  <si>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</si>
  <si>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</si>
  <si>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</si>
  <si>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</si>
  <si>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</si>
  <si>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</si>
  <si>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</si>
  <si>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</si>
  <si>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</si>
  <si>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</si>
  <si>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</si>
  <si>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</si>
  <si>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</si>
  <si>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</si>
  <si>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</si>
  <si>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</si>
  <si>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</si>
  <si>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</si>
  <si>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</si>
  <si>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</si>
  <si>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</si>
  <si>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</si>
  <si>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</si>
  <si>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</si>
  <si>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</si>
  <si>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</si>
  <si>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</si>
  <si>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</si>
  <si>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</si>
  <si>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</si>
  <si>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</si>
  <si>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</si>
  <si>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</si>
  <si>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</si>
  <si>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</si>
  <si>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</si>
  <si>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</si>
  <si>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</si>
  <si>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</si>
  <si>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</si>
  <si>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</si>
  <si>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</si>
  <si>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</si>
  <si>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</si>
  <si>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</si>
  <si>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</si>
  <si>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</si>
  <si>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</si>
  <si>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</si>
  <si>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</si>
  <si>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</si>
  <si>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</si>
  <si>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</si>
  <si>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</si>
  <si>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</si>
  <si>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</si>
  <si>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</si>
  <si>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</si>
  <si>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</si>
  <si>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</si>
  <si>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</si>
  <si>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</si>
  <si>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</si>
  <si>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</si>
  <si>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</si>
  <si>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</si>
  <si>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</si>
  <si>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</si>
  <si>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</si>
  <si>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</si>
  <si>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</si>
  <si>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</si>
  <si>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</si>
  <si>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</si>
  <si>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</si>
  <si>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</si>
  <si>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</si>
  <si>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</si>
  <si>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</si>
  <si>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</si>
  <si>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</si>
  <si>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</si>
  <si>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</si>
  <si>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</si>
  <si>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</si>
  <si>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</si>
  <si>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</si>
  <si>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</si>
  <si>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</si>
  <si>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</si>
  <si>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</si>
  <si>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</si>
  <si>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</si>
  <si>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</si>
  <si>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</si>
  <si>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</si>
  <si>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</si>
  <si>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</si>
  <si>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</si>
  <si>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</si>
  <si>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</si>
  <si>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</si>
  <si>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</si>
  <si>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</si>
  <si>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</si>
  <si>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</si>
  <si>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</si>
  <si>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</si>
  <si>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</si>
  <si>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</si>
  <si>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</si>
  <si>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</si>
  <si>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</si>
  <si>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</si>
  <si>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</si>
  <si>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</si>
  <si>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</si>
  <si>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</si>
  <si>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</si>
  <si>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</si>
  <si>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</si>
  <si>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</si>
  <si>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</si>
  <si>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</si>
  <si>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</si>
  <si>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</si>
  <si>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</si>
  <si>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</si>
  <si>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</si>
  <si>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</si>
  <si>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</si>
  <si>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</si>
  <si>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</si>
  <si>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</si>
  <si>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</si>
  <si>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</si>
  <si>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</si>
  <si>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</si>
  <si>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</si>
  <si>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</si>
  <si>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</si>
  <si>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</si>
  <si>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</si>
  <si>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</si>
  <si>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</si>
  <si>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</si>
  <si>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</si>
  <si>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</si>
  <si>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</si>
  <si>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</si>
  <si>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</si>
  <si>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</si>
  <si>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</si>
  <si>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</si>
  <si>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</si>
  <si>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</si>
  <si>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</si>
  <si>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</si>
  <si>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</si>
  <si>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</si>
  <si>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</si>
  <si>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</si>
  <si>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</si>
  <si>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</si>
  <si>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</si>
  <si>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</si>
  <si>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</si>
  <si>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</si>
  <si>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</si>
  <si>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</si>
  <si>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</si>
  <si>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</si>
  <si>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</si>
  <si>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</si>
  <si>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</si>
  <si>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</si>
  <si>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</si>
  <si>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</si>
  <si>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</si>
  <si>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</si>
  <si>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</si>
  <si>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</si>
  <si>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</si>
  <si>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</si>
  <si>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</si>
  <si>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</si>
  <si>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</si>
  <si>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</si>
  <si>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</si>
  <si>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</si>
  <si>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</si>
  <si>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</si>
  <si>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</si>
  <si>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</si>
  <si>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</si>
  <si>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</si>
  <si>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</si>
  <si>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</si>
  <si>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</si>
  <si>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</si>
  <si>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</si>
  <si>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</si>
  <si>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</si>
  <si>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</si>
  <si>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</si>
  <si>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</si>
  <si>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</si>
  <si>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</si>
  <si>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</si>
  <si>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</si>
  <si>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</si>
  <si>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</si>
  <si>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</si>
  <si>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</si>
  <si>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</si>
  <si>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</si>
  <si>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</si>
  <si>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</si>
  <si>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</si>
  <si>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</si>
  <si>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</si>
  <si>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</si>
  <si>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</si>
  <si>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</si>
  <si>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</si>
  <si>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</si>
  <si>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</si>
  <si>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</si>
  <si>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</si>
  <si>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</si>
  <si>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</si>
  <si>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</si>
  <si>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</si>
  <si>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</si>
  <si>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</si>
  <si>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</si>
  <si>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</si>
  <si>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</si>
  <si>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</si>
  <si>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</si>
  <si>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</si>
  <si>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</si>
  <si>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</si>
  <si>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</si>
  <si>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</si>
  <si>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</si>
  <si>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</si>
  <si>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</si>
  <si>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</si>
  <si>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</si>
  <si>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</si>
  <si>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</si>
  <si>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</si>
  <si>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</si>
  <si>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</si>
  <si>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</si>
  <si>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</si>
  <si>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</si>
  <si>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</si>
  <si>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</si>
  <si>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</si>
  <si>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</si>
  <si>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</si>
  <si>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</si>
  <si>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</si>
  <si>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</si>
  <si>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</si>
  <si>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</si>
  <si>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</si>
  <si>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</si>
  <si>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</si>
  <si>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</si>
  <si>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</si>
  <si>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</si>
  <si>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</si>
  <si>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</si>
  <si>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</si>
  <si>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</si>
  <si>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</si>
  <si>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</si>
  <si>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</si>
  <si>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</si>
  <si>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</si>
  <si>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</si>
  <si>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</si>
  <si>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</si>
  <si>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</si>
  <si>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</si>
  <si>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</si>
  <si>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</si>
  <si>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</si>
  <si>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</si>
  <si>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</si>
  <si>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</si>
  <si>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</si>
  <si>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</si>
  <si>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</si>
  <si>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</si>
  <si>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</si>
  <si>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</si>
  <si>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</si>
  <si>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</si>
  <si>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</si>
  <si>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</si>
  <si>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</si>
  <si>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</si>
  <si>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</si>
  <si>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</si>
  <si>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</si>
  <si>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</si>
  <si>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</si>
  <si>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</si>
  <si>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</si>
  <si>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</si>
  <si>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</si>
  <si>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</si>
  <si>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</si>
  <si>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</si>
  <si>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</si>
  <si>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</si>
  <si>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</si>
  <si>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</si>
  <si>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</si>
  <si>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</si>
  <si>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</si>
  <si>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</si>
  <si>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</si>
  <si>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</si>
  <si>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</si>
  <si>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</si>
  <si>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</si>
  <si>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</si>
  <si>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</si>
  <si>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</si>
  <si>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</si>
  <si>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</si>
  <si>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</si>
  <si>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</si>
  <si>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</si>
  <si>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</si>
  <si>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</si>
  <si>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</si>
  <si>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</si>
  <si>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</si>
  <si>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</si>
  <si>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</si>
  <si>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</si>
  <si>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</si>
  <si>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</si>
  <si>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</si>
  <si>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</si>
  <si>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</si>
  <si>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</si>
  <si>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</si>
  <si>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</si>
  <si>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</si>
  <si>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</si>
  <si>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</si>
  <si>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</si>
  <si>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</si>
  <si>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</si>
  <si>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</si>
  <si>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</si>
  <si>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</si>
  <si>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</si>
  <si>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</si>
  <si>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</si>
  <si>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</si>
  <si>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</si>
  <si>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</si>
  <si>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</si>
  <si>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</si>
  <si>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</si>
  <si>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</si>
  <si>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</si>
  <si>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</si>
  <si>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</si>
  <si>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</si>
  <si>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</si>
  <si>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</si>
  <si>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</si>
  <si>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</si>
  <si>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</si>
  <si>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</si>
  <si>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</si>
  <si>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</si>
  <si>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</si>
  <si>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</si>
  <si>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</si>
  <si>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</si>
  <si>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</si>
  <si>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</si>
  <si>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</si>
  <si>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</si>
  <si>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</si>
  <si>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</si>
  <si>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</si>
  <si>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</si>
  <si>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</si>
  <si>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</si>
  <si>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</si>
  <si>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</si>
  <si>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</si>
  <si>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</si>
  <si>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</si>
  <si>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</si>
  <si>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</si>
  <si>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</si>
  <si>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</si>
  <si>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</si>
  <si>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</si>
  <si>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</si>
  <si>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</si>
  <si>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</si>
  <si>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</si>
  <si>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</si>
  <si>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</si>
  <si>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</si>
  <si>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</si>
  <si>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</si>
  <si>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</si>
  <si>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</si>
  <si>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</si>
  <si>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</si>
  <si>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</si>
  <si>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</si>
  <si>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</si>
  <si>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</si>
  <si>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</si>
  <si>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</si>
  <si>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</si>
  <si>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</si>
  <si>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</si>
  <si>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</si>
  <si>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</si>
  <si>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</si>
  <si>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</si>
  <si>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</si>
  <si>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</si>
  <si>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</si>
  <si>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</si>
  <si>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</si>
  <si>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</si>
  <si>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</si>
  <si>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</si>
  <si>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</si>
  <si>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</si>
  <si>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</si>
  <si>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</si>
  <si>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</si>
  <si>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</si>
  <si>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</si>
  <si>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</si>
  <si>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</si>
  <si>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</si>
  <si>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</si>
  <si>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</si>
  <si>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</si>
  <si>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</si>
  <si>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</si>
  <si>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</si>
  <si>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</si>
  <si>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</si>
  <si>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</si>
  <si>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</si>
  <si>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</si>
  <si>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</si>
  <si>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</si>
  <si>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</si>
  <si>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</si>
  <si>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</si>
  <si>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</si>
  <si>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</si>
  <si>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</si>
  <si>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</si>
  <si>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</si>
  <si>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</si>
  <si>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</si>
  <si>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</si>
  <si>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</si>
  <si>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</si>
  <si>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</si>
  <si>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</si>
  <si>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</si>
  <si>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</si>
  <si>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</si>
  <si>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</si>
  <si>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</si>
  <si>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</si>
  <si>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</si>
  <si>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</si>
  <si>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</si>
  <si>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</si>
  <si>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</si>
  <si>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</si>
  <si>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</si>
  <si>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</si>
  <si>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</si>
  <si>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</si>
  <si>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</si>
  <si>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</si>
  <si>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</si>
  <si>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</si>
  <si>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</si>
  <si>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</si>
  <si>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</si>
  <si>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</si>
  <si>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</si>
  <si>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</si>
  <si>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</si>
  <si>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</si>
  <si>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</si>
  <si>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</si>
  <si>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</si>
  <si>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</si>
  <si>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</si>
  <si>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</si>
  <si>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</si>
  <si>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</si>
  <si>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</si>
  <si>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</si>
  <si>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</si>
  <si>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</si>
  <si>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</si>
  <si>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</si>
  <si>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</si>
  <si>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</si>
  <si>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</si>
  <si>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</si>
  <si>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</si>
  <si>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</si>
  <si>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</si>
  <si>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</si>
  <si>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</si>
  <si>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</si>
  <si>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</si>
  <si>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</si>
  <si>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</si>
  <si>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</si>
  <si>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</si>
  <si>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</si>
  <si>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</si>
  <si>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</si>
  <si>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</si>
  <si>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</si>
  <si>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</si>
  <si>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</si>
  <si>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</si>
  <si>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</si>
  <si>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</si>
  <si>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</si>
  <si>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</si>
  <si>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</si>
  <si>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</si>
  <si>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</si>
  <si>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</si>
  <si>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</si>
  <si>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</si>
  <si>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</si>
  <si>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</si>
  <si>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</si>
  <si>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</si>
  <si>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</si>
  <si>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</si>
  <si>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</si>
  <si>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</si>
  <si>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</si>
  <si>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</si>
  <si>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</si>
  <si>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</si>
  <si>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</si>
  <si>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</si>
  <si>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</si>
  <si>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</si>
  <si>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</si>
  <si>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</si>
  <si>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</si>
  <si>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</si>
  <si>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</si>
  <si>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</si>
  <si>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</si>
  <si>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</si>
  <si>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</si>
  <si>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</si>
  <si>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</si>
  <si>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</si>
  <si>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</si>
  <si>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</si>
  <si>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</si>
  <si>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</si>
  <si>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</si>
  <si>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</si>
  <si>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</si>
  <si>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</si>
  <si>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</si>
  <si>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</si>
  <si>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</si>
  <si>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</si>
  <si>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</si>
  <si>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</si>
  <si>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</si>
  <si>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</si>
  <si>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</si>
  <si>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</si>
  <si>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</si>
  <si>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</si>
  <si>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</si>
  <si>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</si>
  <si>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</si>
  <si>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</si>
  <si>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</si>
  <si>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</si>
  <si>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</si>
  <si>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</si>
  <si>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</si>
  <si>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</si>
  <si>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</si>
  <si>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</si>
  <si>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</si>
  <si>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</si>
  <si>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</si>
  <si>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</si>
  <si>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</si>
  <si>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</si>
  <si>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</si>
  <si>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</si>
  <si>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</si>
  <si>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</si>
  <si>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</si>
  <si>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</si>
  <si>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</si>
  <si>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</si>
  <si>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</si>
  <si>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</si>
  <si>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</si>
  <si>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</si>
  <si>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</si>
  <si>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</si>
  <si>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</si>
  <si>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</si>
  <si>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</si>
  <si>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</si>
  <si>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</si>
  <si>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</si>
  <si>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</si>
  <si>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</si>
  <si>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</si>
  <si>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</si>
  <si>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</si>
  <si>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</si>
  <si>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</si>
  <si>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</si>
  <si>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</si>
  <si>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</si>
  <si>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</si>
  <si>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</si>
  <si>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</si>
  <si>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</si>
  <si>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</si>
  <si>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</si>
  <si>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</si>
  <si>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</si>
  <si>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</si>
  <si>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</si>
  <si>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</si>
  <si>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</si>
  <si>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</si>
  <si>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</si>
  <si>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</si>
  <si>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</si>
  <si>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</si>
  <si>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</si>
  <si>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</si>
  <si>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</si>
  <si>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</si>
  <si>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</si>
  <si>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</si>
  <si>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</si>
  <si>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</si>
  <si>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</si>
  <si>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</si>
  <si>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</si>
  <si>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</si>
  <si>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</si>
  <si>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</si>
  <si>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</si>
  <si>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</si>
  <si>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</si>
  <si>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</si>
  <si>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</si>
  <si>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</si>
  <si>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</si>
  <si>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</si>
  <si>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</si>
  <si>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</si>
  <si>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</si>
  <si>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</si>
  <si>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</si>
  <si>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</si>
  <si>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</si>
  <si>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</si>
  <si>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</si>
  <si>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</si>
  <si>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</si>
  <si>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</si>
  <si>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</si>
  <si>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</si>
  <si>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</si>
  <si>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</si>
  <si>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</si>
  <si>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</si>
  <si>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</si>
  <si>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</si>
  <si>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</si>
  <si>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</si>
  <si>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</si>
  <si>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</si>
  <si>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</si>
  <si>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</si>
  <si>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</si>
  <si>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</si>
  <si>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</si>
  <si>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</si>
  <si>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</si>
  <si>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</si>
  <si>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</si>
  <si>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</si>
  <si>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</si>
  <si>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</si>
  <si>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</si>
  <si>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</si>
  <si>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</si>
  <si>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</si>
  <si>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</si>
  <si>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</si>
  <si>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</si>
  <si>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</si>
  <si>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</si>
  <si>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</si>
  <si>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</si>
  <si>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</si>
  <si>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</si>
  <si>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</si>
  <si>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</si>
  <si>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</si>
  <si>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</si>
  <si>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</si>
  <si>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</si>
  <si>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</si>
  <si>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</si>
  <si>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</si>
  <si>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</si>
  <si>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</si>
  <si>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</si>
  <si>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</si>
  <si>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</si>
  <si>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</si>
  <si>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</si>
  <si>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</si>
  <si>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</si>
  <si>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</si>
  <si>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</si>
  <si>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</si>
  <si>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</si>
  <si>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</si>
  <si>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</si>
  <si>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</si>
  <si>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</si>
  <si>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</si>
  <si>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</si>
  <si>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</si>
  <si>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</si>
  <si>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</si>
  <si>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</si>
  <si>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</si>
  <si>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</si>
  <si>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</si>
  <si>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</si>
  <si>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</si>
  <si>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</si>
  <si>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</si>
  <si>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</si>
  <si>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</si>
  <si>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</si>
  <si>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</si>
  <si>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</si>
  <si>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</si>
  <si>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</si>
  <si>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</si>
  <si>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</si>
  <si>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</si>
  <si>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</si>
  <si>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</si>
  <si>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</si>
  <si>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</si>
  <si>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</si>
  <si>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</si>
  <si>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</si>
  <si>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</si>
  <si>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</si>
  <si>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</si>
  <si>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</si>
  <si>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</si>
  <si>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</si>
  <si>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</si>
  <si>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</si>
  <si>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</si>
  <si>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</si>
  <si>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</si>
  <si>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</si>
  <si>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</si>
  <si>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</si>
  <si>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</si>
  <si>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</si>
  <si>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</si>
  <si>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</si>
  <si>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</si>
  <si>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</si>
  <si>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</si>
  <si>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</si>
  <si>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</si>
  <si>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</si>
  <si>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</si>
  <si>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</si>
  <si>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</si>
  <si>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</si>
  <si>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</si>
  <si>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</si>
  <si>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</si>
  <si>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</si>
  <si>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</si>
  <si>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</si>
  <si>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</si>
  <si>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</si>
  <si>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</si>
  <si>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</si>
  <si>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</si>
  <si>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</si>
  <si>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</si>
  <si>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</si>
  <si>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</si>
  <si>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</si>
  <si>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</si>
  <si>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</si>
  <si>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</si>
  <si>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</si>
  <si>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</si>
  <si>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</si>
  <si>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</si>
  <si>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</si>
  <si>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</si>
  <si>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</si>
  <si>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</si>
  <si>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</si>
  <si>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</si>
  <si>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</si>
  <si>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</si>
  <si>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</si>
  <si>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</si>
  <si>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</si>
  <si>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</si>
  <si>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</si>
  <si>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</si>
  <si>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</si>
  <si>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</si>
  <si>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</si>
  <si>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</si>
  <si>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</si>
  <si>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</si>
  <si>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</si>
  <si>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</si>
  <si>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</si>
  <si>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</si>
  <si>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</si>
  <si>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</si>
  <si>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</si>
  <si>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</si>
  <si>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</si>
  <si>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</si>
  <si>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</si>
  <si>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</si>
  <si>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</si>
  <si>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</si>
  <si>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</si>
  <si>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</si>
  <si>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</si>
  <si>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</si>
  <si>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</si>
  <si>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</si>
  <si>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</si>
  <si>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</si>
  <si>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</si>
  <si>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</si>
  <si>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</si>
  <si>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</si>
  <si>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</si>
  <si>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</si>
  <si>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</si>
  <si>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</si>
  <si>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</si>
  <si>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</si>
  <si>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</si>
  <si>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</si>
  <si>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</si>
  <si>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</si>
  <si>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</si>
  <si>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</si>
  <si>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</si>
  <si>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</si>
  <si>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</si>
  <si>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</si>
  <si>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</si>
  <si>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</si>
  <si>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</si>
  <si>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</si>
  <si>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</si>
  <si>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</si>
  <si>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</si>
  <si>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</si>
  <si>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</si>
  <si>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</si>
  <si>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</si>
  <si>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</si>
  <si>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</si>
  <si>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</si>
  <si>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</si>
  <si>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</si>
  <si>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</si>
  <si>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</si>
  <si>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</si>
  <si>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</si>
  <si>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</si>
  <si>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</si>
  <si>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</si>
  <si>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</si>
  <si>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</si>
  <si>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</si>
  <si>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</si>
  <si>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</si>
  <si>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</si>
  <si>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</si>
  <si>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</si>
  <si>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</si>
  <si>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</si>
  <si>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</si>
  <si>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</si>
  <si>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</si>
  <si>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</si>
  <si>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</si>
  <si>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</si>
  <si>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</si>
  <si>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</si>
  <si>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</si>
  <si>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</si>
  <si>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</si>
  <si>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</si>
  <si>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</si>
  <si>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</si>
  <si>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</si>
  <si>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</si>
  <si>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</si>
  <si>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</si>
  <si>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</si>
  <si>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</si>
  <si>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</si>
  <si>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</si>
  <si>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</si>
  <si>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</si>
  <si>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</si>
  <si>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</si>
  <si>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</si>
  <si>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</si>
  <si>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</si>
  <si>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</si>
  <si>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</si>
  <si>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</si>
  <si>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</si>
  <si>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</si>
  <si>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</si>
  <si>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</si>
  <si>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</si>
  <si>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</si>
  <si>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</si>
  <si>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</si>
  <si>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</si>
  <si>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</si>
  <si>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</si>
  <si>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</si>
  <si>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</si>
  <si>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</si>
  <si>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</si>
  <si>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</si>
  <si>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</si>
  <si>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</si>
  <si>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</si>
  <si>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</si>
  <si>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</si>
  <si>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</si>
  <si>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</si>
  <si>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</si>
  <si>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</si>
  <si>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</si>
  <si>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</si>
  <si>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</si>
  <si>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</si>
  <si>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</si>
  <si>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</si>
  <si>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</si>
  <si>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</si>
  <si>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</si>
  <si>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</si>
  <si>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</si>
  <si>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</si>
  <si>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</si>
  <si>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</si>
  <si>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</si>
  <si>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</si>
  <si>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</si>
  <si>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</si>
  <si>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</si>
  <si>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</si>
  <si>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</si>
  <si>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</si>
  <si>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</si>
  <si>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</si>
  <si>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</si>
  <si>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</si>
  <si>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</si>
  <si>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</si>
  <si>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</si>
  <si>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</si>
  <si>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</si>
  <si>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</si>
  <si>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</si>
  <si>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</si>
  <si>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</si>
  <si>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</si>
  <si>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</si>
  <si>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</si>
  <si>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</si>
  <si>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</si>
  <si>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</si>
  <si>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</si>
  <si>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</si>
  <si>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</si>
  <si>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</si>
  <si>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</si>
  <si>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</si>
  <si>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</si>
  <si>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</si>
  <si>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</si>
  <si>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</si>
  <si>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</si>
  <si>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</si>
  <si>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</si>
  <si>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</si>
  <si>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</si>
  <si>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</si>
  <si>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</si>
  <si>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</si>
  <si>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</si>
  <si>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</si>
  <si>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</si>
  <si>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</si>
  <si>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</si>
  <si>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</si>
  <si>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</si>
  <si>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</si>
  <si>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</si>
  <si>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</si>
  <si>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</si>
  <si>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</si>
  <si>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</si>
  <si>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</si>
  <si>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</si>
  <si>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</si>
  <si>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</si>
  <si>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</si>
  <si>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</si>
  <si>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</si>
  <si>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</si>
  <si>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</si>
  <si>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</si>
  <si>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</si>
  <si>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</si>
  <si>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</si>
  <si>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</si>
  <si>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</si>
  <si>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</si>
  <si>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</si>
  <si>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</si>
  <si>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</si>
  <si>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</si>
  <si>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</si>
  <si>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</si>
  <si>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</si>
  <si>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</si>
  <si>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</si>
  <si>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</si>
  <si>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</si>
  <si>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</si>
  <si>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</si>
  <si>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</si>
  <si>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</si>
  <si>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</si>
  <si>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</si>
  <si>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</si>
  <si>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</si>
  <si>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</si>
  <si>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</si>
  <si>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</si>
  <si>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</si>
  <si>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</si>
  <si>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</si>
  <si>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</si>
  <si>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</si>
  <si>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</si>
  <si>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</si>
  <si>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</si>
  <si>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</si>
  <si>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</si>
  <si>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</si>
  <si>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</si>
  <si>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</si>
  <si>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</si>
  <si>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</si>
  <si>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</si>
  <si>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</si>
  <si>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</si>
  <si>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</si>
  <si>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</si>
  <si>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</si>
  <si>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</si>
  <si>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</si>
  <si>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</si>
  <si>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</si>
  <si>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</si>
  <si>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</si>
  <si>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</si>
  <si>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</si>
  <si>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</si>
  <si>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</si>
  <si>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</si>
  <si>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</si>
  <si>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</si>
  <si>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</si>
  <si>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</si>
  <si>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</si>
  <si>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</si>
  <si>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</si>
  <si>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</si>
  <si>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</si>
  <si>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</si>
  <si>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</si>
  <si>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</si>
  <si>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</si>
  <si>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</si>
  <si>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</si>
  <si>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</si>
  <si>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</si>
  <si>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</si>
  <si>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</si>
  <si>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</si>
  <si>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</si>
  <si>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</si>
  <si>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</si>
  <si>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</si>
  <si>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</si>
  <si>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</si>
  <si>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</si>
  <si>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</si>
  <si>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</si>
  <si>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</si>
  <si>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</si>
  <si>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</si>
  <si>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</si>
  <si>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</si>
  <si>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</si>
  <si>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</si>
  <si>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</si>
  <si>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</si>
  <si>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</si>
  <si>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</si>
  <si>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</si>
  <si>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</si>
  <si>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</si>
  <si>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</si>
  <si>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</si>
  <si>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</si>
  <si>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</si>
  <si>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</si>
  <si>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</si>
  <si>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</si>
  <si>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</si>
  <si>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</si>
  <si>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</si>
  <si>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</si>
  <si>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</si>
  <si>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</si>
  <si>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</si>
  <si>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</si>
  <si>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</si>
  <si>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</si>
  <si>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</si>
  <si>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</si>
  <si>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</si>
  <si>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</si>
  <si>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</si>
  <si>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</si>
  <si>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</si>
  <si>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</si>
  <si>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</si>
  <si>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</si>
  <si>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</si>
  <si>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</si>
  <si>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</si>
  <si>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</si>
  <si>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</si>
  <si>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</si>
  <si>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</si>
  <si>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</si>
  <si>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</si>
  <si>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</si>
  <si>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</si>
  <si>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</si>
  <si>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</si>
  <si>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</si>
  <si>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</si>
  <si>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</si>
  <si>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</si>
  <si>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</si>
  <si>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</si>
  <si>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</si>
  <si>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</si>
  <si>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</si>
  <si>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</si>
  <si>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</si>
  <si>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</si>
  <si>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</si>
  <si>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</si>
  <si>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</si>
  <si>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</si>
  <si>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</si>
  <si>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</si>
  <si>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</si>
  <si>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</si>
  <si>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</si>
  <si>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</si>
  <si>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</si>
  <si>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</si>
  <si>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</si>
  <si>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</si>
  <si>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</si>
  <si>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</si>
  <si>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</si>
  <si>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</si>
  <si>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</si>
  <si>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</si>
  <si>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</si>
  <si>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</si>
  <si>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</si>
  <si>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</si>
  <si>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</si>
  <si>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</si>
  <si>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</si>
  <si>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</si>
  <si>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</si>
  <si>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</si>
  <si>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</si>
  <si>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</si>
  <si>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</si>
  <si>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</si>
  <si>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</si>
  <si>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</si>
  <si>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</si>
  <si>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</si>
  <si>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</si>
  <si>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</si>
  <si>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</si>
  <si>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</si>
  <si>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</si>
  <si>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</si>
  <si>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</si>
  <si>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</si>
  <si>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</si>
  <si>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</si>
  <si>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</si>
  <si>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</si>
  <si>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</si>
  <si>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</si>
  <si>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</si>
  <si>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</si>
  <si>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</si>
  <si>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</si>
  <si>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</si>
  <si>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</si>
  <si>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</si>
  <si>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</si>
  <si>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</si>
  <si>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</si>
  <si>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</si>
  <si>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</si>
  <si>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</si>
  <si>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</si>
  <si>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</si>
  <si>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</si>
  <si>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</si>
  <si>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</si>
  <si>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</si>
  <si>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</si>
  <si>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</si>
  <si>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</si>
  <si>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</si>
  <si>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</si>
  <si>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</si>
  <si>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</si>
  <si>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</si>
  <si>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</si>
  <si>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</si>
  <si>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</si>
  <si>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</si>
  <si>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</si>
  <si>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</si>
  <si>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</si>
  <si>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</si>
  <si>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</si>
  <si>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</si>
  <si>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</si>
  <si>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</si>
  <si>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</si>
  <si>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</si>
  <si>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</si>
  <si>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</si>
  <si>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</si>
  <si>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</si>
  <si>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</si>
  <si>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</si>
  <si>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</si>
  <si>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</si>
  <si>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</si>
  <si>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</si>
  <si>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</si>
  <si>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</si>
  <si>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</si>
  <si>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</si>
  <si>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</si>
  <si>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</si>
  <si>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</si>
  <si>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</si>
  <si>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</si>
  <si>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</si>
  <si>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</si>
  <si>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</si>
  <si>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</si>
  <si>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</si>
  <si>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</si>
  <si>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</si>
  <si>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</si>
  <si>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</si>
  <si>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</si>
  <si>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</si>
  <si>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</si>
  <si>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</si>
  <si>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</si>
  <si>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</si>
  <si>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</si>
  <si>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</si>
  <si>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</si>
  <si>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</si>
  <si>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</si>
  <si>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</si>
  <si>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</si>
  <si>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</si>
  <si>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</si>
  <si>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</si>
  <si>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</si>
  <si>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</si>
  <si>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</si>
  <si>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</si>
  <si>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</si>
  <si>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</si>
  <si>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</si>
  <si>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</si>
  <si>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</si>
  <si>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</si>
  <si>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</si>
  <si>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</si>
  <si>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</si>
  <si>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</si>
  <si>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</si>
  <si>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</si>
  <si>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</si>
  <si>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</si>
  <si>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</si>
  <si>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</si>
  <si>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</si>
  <si>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</si>
  <si>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</si>
  <si>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</si>
  <si>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</si>
  <si>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</si>
  <si>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</si>
  <si>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</si>
  <si>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</si>
  <si>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</si>
  <si>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</si>
  <si>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</si>
  <si>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</si>
  <si>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</si>
  <si>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</si>
  <si>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</si>
  <si>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</si>
  <si>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</si>
  <si>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</si>
  <si>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</si>
  <si>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</si>
  <si>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</si>
  <si>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</si>
  <si>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</si>
  <si>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</si>
  <si>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</si>
  <si>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</si>
  <si>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</si>
  <si>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</si>
  <si>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</si>
  <si>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</si>
  <si>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</si>
  <si>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</si>
  <si>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</si>
  <si>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</si>
  <si>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</si>
  <si>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</si>
  <si>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</si>
  <si>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</si>
  <si>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</si>
  <si>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</si>
  <si>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</si>
  <si>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</si>
  <si>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</si>
  <si>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</si>
  <si>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</si>
  <si>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</si>
  <si>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</si>
  <si>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</si>
  <si>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</si>
  <si>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</si>
  <si>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</si>
  <si>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</si>
  <si>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</si>
  <si>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</si>
  <si>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</si>
  <si>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</si>
  <si>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</si>
  <si>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</si>
  <si>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</si>
  <si>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</si>
  <si>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</si>
  <si>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</si>
  <si>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</si>
  <si>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</si>
  <si>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</si>
  <si>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</si>
  <si>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</si>
  <si>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</si>
  <si>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</si>
  <si>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</si>
  <si>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</si>
  <si>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</si>
  <si>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</si>
  <si>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</si>
  <si>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</si>
  <si>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</si>
  <si>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</si>
  <si>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</si>
  <si>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</si>
  <si>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</si>
  <si>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</si>
  <si>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</si>
  <si>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</si>
  <si>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</si>
  <si>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</si>
  <si>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</si>
  <si>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</si>
  <si>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</si>
  <si>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</si>
  <si>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</si>
  <si>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</si>
  <si>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</si>
  <si>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</si>
  <si>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</si>
  <si>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</si>
  <si>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</si>
  <si>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</si>
  <si>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</si>
  <si>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</si>
  <si>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</si>
  <si>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</si>
  <si>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</si>
  <si>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</si>
  <si>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</si>
  <si>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</si>
  <si>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</si>
  <si>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</si>
  <si>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</si>
  <si>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</si>
  <si>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</si>
  <si>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</si>
  <si>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</si>
  <si>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</si>
  <si>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</si>
  <si>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</si>
  <si>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</si>
  <si>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</si>
  <si>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</si>
  <si>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</si>
  <si>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</si>
  <si>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</si>
  <si>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</si>
  <si>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</si>
  <si>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</si>
  <si>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</si>
  <si>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</si>
  <si>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</si>
  <si>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</si>
  <si>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</si>
  <si>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</si>
  <si>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</si>
  <si>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</si>
  <si>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</si>
  <si>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</si>
  <si>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</si>
  <si>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</si>
  <si>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</si>
  <si>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</si>
  <si>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</si>
  <si>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</si>
  <si>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</si>
  <si>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</si>
  <si>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</si>
  <si>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</si>
  <si>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</si>
  <si>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</si>
  <si>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</si>
  <si>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</si>
  <si>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</si>
  <si>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</si>
  <si>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</si>
  <si>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</si>
  <si>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</si>
  <si>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</si>
  <si>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</si>
  <si>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</si>
  <si>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</si>
  <si>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</si>
  <si>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</si>
  <si>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</si>
  <si>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</si>
  <si>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</si>
  <si>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</si>
  <si>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</si>
  <si>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</si>
  <si>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</si>
  <si>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</si>
  <si>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</si>
  <si>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</si>
  <si>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</si>
  <si>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</si>
  <si>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</si>
  <si>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</si>
  <si>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</si>
  <si>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</si>
  <si>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</si>
  <si>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</si>
  <si>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</si>
  <si>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</si>
  <si>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</si>
  <si>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</si>
  <si>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</si>
  <si>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</si>
  <si>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</si>
  <si>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</si>
  <si>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</si>
  <si>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</si>
  <si>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</si>
  <si>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</si>
  <si>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</si>
  <si>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</si>
  <si>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</si>
  <si>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</si>
  <si>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</si>
  <si>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</si>
  <si>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</si>
  <si>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</si>
  <si>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</si>
  <si>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</si>
  <si>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</si>
  <si>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</si>
  <si>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</si>
  <si>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</si>
  <si>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</si>
  <si>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</si>
  <si>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</si>
  <si>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</si>
  <si>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</si>
  <si>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</si>
  <si>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</si>
  <si>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</si>
  <si>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</si>
  <si>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</si>
  <si>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</si>
  <si>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</si>
  <si>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</si>
  <si>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</si>
  <si>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</si>
  <si>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</si>
  <si>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</si>
  <si>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</si>
  <si>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</si>
  <si>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</si>
  <si>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</si>
  <si>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</si>
  <si>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</si>
  <si>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</si>
  <si>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</si>
  <si>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</si>
  <si>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</si>
  <si>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</si>
  <si>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</si>
  <si>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</si>
  <si>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</si>
  <si>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</si>
  <si>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</si>
  <si>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</si>
  <si>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</si>
  <si>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</si>
  <si>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</si>
  <si>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</si>
  <si>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</si>
  <si>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</si>
  <si>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</si>
  <si>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</si>
  <si>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</si>
  <si>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</si>
  <si>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</si>
  <si>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</si>
  <si>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</si>
  <si>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</si>
  <si>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</si>
  <si>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</si>
  <si>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</si>
  <si>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</si>
  <si>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</si>
  <si>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</si>
  <si>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</si>
  <si>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</si>
  <si>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</si>
  <si>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</si>
  <si>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</si>
  <si>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</si>
  <si>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</si>
  <si>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</si>
  <si>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</si>
  <si>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</si>
  <si>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</si>
  <si>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</si>
  <si>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</si>
  <si>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</si>
  <si>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</si>
  <si>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</si>
  <si>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</si>
  <si>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</si>
  <si>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</si>
  <si>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</si>
  <si>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</si>
  <si>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</si>
  <si>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</si>
  <si>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</si>
  <si>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</si>
  <si>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</si>
  <si>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</si>
  <si>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</si>
  <si>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</si>
  <si>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</si>
  <si>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</si>
  <si>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</si>
  <si>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</si>
  <si>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</si>
  <si>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</si>
  <si>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</si>
  <si>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</si>
  <si>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</si>
  <si>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</si>
  <si>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</si>
  <si>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</si>
  <si>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</si>
  <si>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</si>
  <si>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</si>
  <si>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</si>
  <si>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</si>
  <si>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</si>
  <si>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</si>
  <si>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</si>
  <si>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</si>
  <si>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</si>
  <si>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</si>
  <si>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</si>
  <si>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</si>
  <si>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</si>
  <si>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</si>
  <si>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</si>
  <si>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</si>
  <si>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</si>
  <si>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</si>
  <si>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</si>
  <si>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</si>
  <si>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</si>
  <si>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</si>
  <si>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</si>
  <si>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</si>
  <si>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</si>
  <si>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</si>
  <si>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</si>
  <si>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</si>
  <si>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</si>
  <si>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</si>
  <si>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</si>
  <si>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</si>
  <si>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</si>
  <si>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</si>
  <si>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</si>
  <si>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</si>
  <si>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</si>
  <si>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</si>
  <si>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</si>
  <si>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</si>
  <si>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</si>
  <si>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</si>
  <si>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</si>
  <si>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</si>
  <si>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</si>
  <si>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</si>
  <si>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</si>
  <si>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</si>
  <si>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</si>
  <si>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</si>
  <si>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</si>
  <si>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</si>
  <si>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</si>
  <si>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</si>
  <si>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</si>
  <si>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</si>
  <si>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</si>
  <si>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</si>
  <si>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</si>
  <si>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</si>
  <si>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</si>
  <si>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</si>
  <si>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</si>
  <si>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</si>
  <si>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</si>
  <si>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</si>
  <si>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</si>
  <si>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</si>
  <si>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</si>
  <si>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</si>
  <si>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</si>
  <si>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</si>
  <si>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</si>
  <si>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</si>
  <si>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</si>
  <si>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</si>
  <si>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</si>
  <si>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</si>
  <si>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</si>
  <si>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</si>
  <si>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</si>
  <si>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</si>
  <si>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</si>
  <si>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</si>
  <si>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</si>
  <si>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</si>
  <si>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</si>
  <si>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</si>
  <si>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</si>
  <si>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</si>
  <si>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</si>
  <si>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</si>
  <si>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</si>
  <si>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</si>
  <si>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</si>
  <si>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</si>
  <si>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</si>
  <si>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</si>
  <si>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</si>
  <si>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</si>
  <si>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</si>
  <si>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</si>
  <si>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</si>
  <si>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</si>
  <si>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</si>
  <si>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</si>
  <si>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</si>
  <si>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</si>
  <si>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</si>
  <si>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</si>
  <si>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</si>
  <si>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</si>
  <si>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</si>
  <si>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</si>
  <si>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</si>
  <si>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</si>
  <si>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</si>
  <si>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</si>
  <si>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</si>
  <si>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</si>
  <si>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</si>
  <si>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</si>
  <si>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</si>
  <si>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</si>
  <si>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</si>
  <si>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</si>
  <si>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</si>
  <si>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</si>
  <si>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</si>
  <si>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</si>
  <si>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</si>
  <si>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</si>
  <si>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</si>
  <si>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</si>
  <si>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</si>
  <si>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</si>
  <si>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</si>
  <si>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</si>
  <si>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</si>
  <si>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</si>
  <si>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</si>
  <si>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</si>
  <si>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</si>
  <si>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</si>
  <si>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</si>
  <si>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</si>
  <si>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</si>
  <si>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</si>
  <si>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</si>
  <si>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</si>
  <si>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</si>
  <si>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</si>
  <si>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</si>
  <si>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</si>
  <si>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</si>
  <si>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</si>
  <si>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</si>
  <si>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</si>
  <si>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</si>
  <si>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</si>
  <si>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</si>
  <si>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</si>
  <si>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</si>
  <si>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</si>
  <si>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</si>
  <si>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</si>
  <si>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</si>
  <si>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</si>
  <si>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</si>
  <si>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</si>
  <si>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</si>
  <si>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</si>
  <si>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</si>
  <si>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</si>
  <si>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</si>
  <si>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</si>
  <si>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</si>
  <si>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</si>
  <si>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</si>
  <si>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</si>
  <si>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</si>
  <si>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</si>
  <si>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</si>
  <si>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</si>
  <si>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</si>
  <si>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</si>
  <si>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</si>
  <si>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</si>
  <si>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</si>
  <si>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</si>
  <si>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</si>
  <si>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</si>
  <si>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</si>
  <si>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</si>
  <si>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</si>
  <si>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</si>
  <si>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</si>
  <si>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</si>
  <si>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</si>
  <si>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</si>
  <si>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</si>
  <si>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</si>
  <si>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</si>
  <si>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</si>
  <si>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</si>
  <si>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</si>
  <si>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</si>
  <si>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</si>
  <si>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</si>
  <si>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</si>
  <si>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</si>
  <si>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</si>
  <si>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</si>
  <si>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</si>
  <si>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</si>
  <si>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</si>
  <si>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</si>
  <si>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</si>
  <si>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</si>
  <si>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</si>
  <si>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</si>
  <si>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</si>
  <si>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</si>
  <si>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</si>
  <si>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</si>
  <si>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</si>
  <si>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</si>
  <si>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</si>
  <si>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</si>
  <si>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</si>
  <si>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</si>
  <si>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</si>
  <si>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</si>
  <si>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</si>
  <si>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</si>
  <si>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</si>
  <si>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</si>
  <si>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</si>
  <si>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</si>
  <si>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</si>
  <si>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</si>
  <si>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</si>
  <si>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</si>
  <si>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</si>
  <si>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</si>
  <si>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</si>
  <si>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</si>
  <si>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</si>
  <si>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</si>
  <si>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</si>
  <si>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</si>
  <si>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</si>
  <si>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</si>
  <si>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</si>
  <si>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</si>
  <si>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</si>
  <si>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</si>
  <si>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</si>
  <si>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</si>
  <si>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</si>
  <si>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</si>
  <si>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</si>
  <si>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</si>
  <si>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</si>
  <si>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</si>
  <si>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</si>
  <si>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</si>
  <si>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</si>
  <si>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</si>
  <si>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</si>
  <si>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</si>
  <si>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</si>
  <si>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</si>
  <si>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</si>
  <si>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</si>
  <si>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</si>
  <si>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</si>
  <si>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</si>
  <si>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</si>
  <si>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</si>
  <si>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</si>
  <si>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</si>
  <si>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</si>
  <si>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</si>
  <si>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</si>
  <si>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</si>
  <si>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</si>
  <si>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</si>
  <si>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</si>
  <si>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</si>
  <si>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</si>
  <si>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</si>
  <si>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</si>
  <si>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</si>
  <si>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</si>
  <si>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</si>
  <si>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</si>
  <si>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</si>
  <si>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</si>
  <si>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</si>
  <si>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</si>
  <si>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</si>
  <si>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</si>
  <si>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</si>
  <si>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</si>
  <si>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</si>
  <si>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</si>
  <si>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</si>
  <si>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</si>
  <si>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</si>
  <si>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</si>
  <si>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</si>
  <si>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</si>
  <si>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</si>
  <si>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</si>
  <si>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</si>
  <si>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</si>
  <si>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</si>
  <si>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</si>
  <si>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</si>
  <si>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</si>
  <si>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</si>
  <si>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</si>
  <si>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</si>
  <si>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</si>
  <si>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</si>
  <si>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</si>
  <si>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</si>
  <si>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</si>
  <si>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</si>
  <si>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</si>
  <si>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</si>
  <si>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</si>
  <si>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</si>
  <si>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</si>
  <si>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</si>
  <si>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</si>
  <si>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</si>
  <si>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</si>
  <si>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</si>
  <si>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</si>
  <si>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</si>
  <si>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</si>
  <si>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</si>
  <si>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</si>
  <si>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</si>
  <si>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</si>
  <si>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</si>
  <si>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</si>
  <si>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</si>
  <si>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</si>
  <si>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</si>
  <si>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</si>
  <si>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</si>
  <si>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</si>
  <si>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</si>
  <si>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</si>
  <si>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</si>
  <si>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</si>
  <si>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</si>
  <si>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</si>
  <si>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</si>
  <si>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</si>
  <si>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</si>
  <si>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</si>
  <si>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</si>
  <si>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</si>
  <si>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</si>
  <si>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</si>
  <si>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</si>
  <si>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</si>
  <si>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</si>
  <si>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</si>
  <si>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</si>
  <si>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</si>
  <si>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</si>
  <si>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</si>
  <si>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</si>
  <si>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</si>
  <si>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</si>
  <si>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</si>
  <si>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</si>
  <si>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</si>
  <si>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</si>
  <si>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</si>
  <si>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</si>
  <si>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</si>
  <si>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</si>
  <si>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</si>
  <si>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</si>
  <si>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</si>
  <si>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</si>
  <si>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</si>
  <si>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</si>
  <si>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</si>
  <si>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</si>
  <si>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</si>
  <si>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</si>
  <si>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</si>
  <si>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</si>
  <si>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</si>
  <si>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</si>
  <si>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</si>
  <si>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</si>
  <si>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</si>
  <si>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</si>
  <si>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</si>
  <si>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</si>
  <si>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</si>
  <si>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</si>
  <si>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</si>
  <si>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</si>
  <si>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</si>
  <si>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</si>
  <si>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</si>
  <si>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</si>
  <si>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</si>
  <si>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</si>
  <si>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</si>
  <si>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</si>
  <si>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</si>
  <si>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</si>
  <si>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</si>
  <si>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</si>
  <si>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</si>
  <si>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</si>
  <si>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</si>
  <si>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</si>
  <si>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</si>
  <si>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</si>
  <si>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</si>
  <si>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</si>
  <si>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</si>
  <si>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</si>
  <si>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</si>
  <si>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</si>
  <si>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</si>
  <si>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</si>
  <si>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</si>
  <si>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</si>
  <si>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</si>
  <si>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</si>
  <si>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</si>
  <si>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</si>
  <si>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</si>
  <si>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</si>
  <si>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</si>
  <si>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</si>
  <si>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</si>
  <si>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</si>
  <si>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</si>
  <si>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</si>
  <si>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</si>
  <si>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</si>
  <si>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</si>
  <si>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</si>
  <si>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</si>
  <si>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</si>
  <si>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</si>
  <si>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</si>
  <si>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</si>
  <si>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</si>
  <si>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</si>
  <si>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</si>
  <si>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</si>
  <si>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</si>
  <si>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</si>
  <si>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</si>
  <si>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</si>
  <si>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</si>
  <si>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</si>
  <si>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</si>
  <si>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</si>
  <si>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</si>
  <si>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</si>
  <si>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</si>
  <si>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</si>
  <si>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</si>
  <si>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</si>
  <si>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</si>
  <si>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</si>
  <si>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</si>
  <si>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</si>
  <si>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</si>
  <si>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</si>
  <si>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</si>
  <si>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</si>
  <si>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</si>
  <si>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</si>
  <si>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</si>
  <si>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</si>
  <si>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</si>
  <si>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</si>
  <si>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</si>
  <si>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</si>
  <si>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</si>
  <si>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</si>
  <si>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</si>
  <si>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</si>
  <si>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</si>
  <si>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</si>
  <si>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</si>
  <si>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</si>
  <si>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</si>
  <si>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</si>
  <si>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</si>
  <si>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</si>
  <si>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</si>
  <si>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</si>
  <si>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</si>
  <si>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</si>
  <si>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</si>
  <si>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</si>
  <si>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</si>
  <si>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</si>
  <si>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</si>
  <si>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</si>
  <si>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</si>
  <si>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</si>
  <si>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</si>
  <si>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</si>
  <si>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</si>
  <si>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</si>
  <si>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</si>
  <si>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</si>
  <si>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</si>
  <si>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</si>
  <si>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</si>
  <si>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</si>
  <si>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</si>
  <si>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</si>
  <si>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</si>
  <si>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</si>
  <si>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</si>
  <si>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</si>
  <si>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</si>
  <si>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</si>
  <si>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</si>
  <si>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</si>
  <si>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</si>
  <si>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</si>
  <si>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</si>
  <si>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</si>
  <si>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</si>
  <si>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</si>
  <si>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</si>
  <si>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</si>
  <si>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</si>
  <si>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</si>
  <si>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</si>
  <si>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</si>
  <si>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</si>
  <si>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</si>
  <si>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</si>
  <si>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</si>
  <si>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</si>
  <si>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</si>
  <si>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</si>
  <si>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</si>
  <si>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</si>
  <si>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</si>
  <si>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</si>
  <si>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</si>
  <si>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</si>
  <si>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</si>
  <si>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</si>
  <si>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</si>
  <si>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</si>
  <si>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</si>
  <si>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</si>
  <si>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</si>
  <si>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</si>
  <si>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</si>
  <si>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</si>
  <si>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</si>
  <si>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</si>
  <si>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</si>
  <si>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</si>
  <si>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</si>
  <si>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</si>
  <si>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</si>
  <si>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</si>
  <si>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</si>
  <si>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</si>
  <si>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</si>
  <si>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</si>
  <si>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</si>
  <si>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</si>
  <si>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</si>
  <si>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</si>
  <si>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</si>
  <si>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</si>
  <si>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</si>
  <si>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</si>
  <si>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</si>
  <si>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</si>
  <si>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</si>
  <si>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</si>
  <si>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</si>
  <si>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</si>
  <si>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</si>
  <si>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</si>
  <si>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</si>
  <si>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</si>
  <si>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</si>
  <si>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</si>
  <si>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</si>
  <si>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</si>
  <si>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</si>
  <si>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</si>
  <si>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</si>
  <si>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</si>
  <si>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</si>
  <si>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</si>
  <si>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</si>
  <si>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</si>
  <si>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</si>
  <si>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</si>
  <si>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</si>
  <si>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</si>
  <si>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</si>
  <si>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</si>
  <si>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</si>
  <si>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</si>
  <si>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</si>
  <si>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</si>
  <si>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</si>
  <si>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</si>
  <si>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</si>
  <si>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</si>
  <si>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</si>
  <si>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</si>
  <si>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</si>
  <si>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</si>
  <si>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</si>
  <si>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</si>
  <si>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</si>
  <si>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</si>
  <si>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</si>
  <si>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</si>
  <si>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</si>
  <si>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</si>
  <si>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</si>
  <si>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</si>
  <si>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</si>
  <si>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</si>
  <si>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</si>
  <si>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</si>
  <si>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</si>
  <si>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</si>
  <si>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</si>
  <si>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</si>
  <si>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</si>
  <si>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</si>
  <si>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</si>
  <si>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</si>
  <si>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</si>
  <si>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</si>
  <si>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</si>
  <si>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</si>
  <si>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</si>
  <si>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</si>
  <si>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</si>
  <si>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</si>
  <si>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</si>
  <si>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</si>
  <si>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</si>
  <si>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</si>
  <si>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</si>
  <si>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</si>
  <si>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</si>
  <si>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</si>
  <si>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</si>
  <si>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</si>
  <si>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</si>
  <si>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</si>
  <si>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</si>
  <si>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</si>
  <si>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</si>
  <si>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</si>
  <si>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</si>
  <si>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</si>
  <si>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</si>
  <si>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</si>
  <si>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</si>
  <si>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</si>
  <si>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</si>
  <si>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</si>
  <si>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</si>
  <si>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</si>
  <si>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</si>
  <si>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</si>
  <si>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</si>
  <si>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</si>
  <si>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</si>
  <si>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</si>
  <si>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</si>
  <si>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</si>
  <si>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</si>
  <si>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</si>
  <si>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</si>
  <si>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</si>
  <si>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</si>
  <si>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</si>
  <si>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</si>
  <si>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</si>
  <si>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</si>
  <si>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</si>
  <si>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</si>
  <si>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</si>
  <si>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</si>
  <si>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</si>
  <si>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</si>
  <si>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</si>
  <si>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</si>
  <si>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</si>
  <si>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</si>
  <si>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</si>
  <si>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</si>
  <si>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</si>
  <si>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</si>
  <si>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</si>
  <si>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</si>
  <si>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</si>
  <si>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</si>
  <si>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</si>
  <si>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</si>
  <si>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</si>
  <si>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</si>
  <si>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</si>
  <si>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</si>
  <si>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</si>
  <si>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</si>
  <si>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</si>
  <si>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</si>
  <si>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</si>
  <si>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</si>
  <si>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</si>
  <si>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</si>
  <si>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</si>
  <si>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</si>
  <si>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</si>
  <si>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</si>
  <si>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</si>
  <si>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</si>
  <si>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</si>
  <si>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</si>
  <si>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</si>
  <si>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</si>
  <si>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</si>
  <si>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</si>
  <si>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</si>
  <si>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</si>
  <si>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</si>
  <si>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</si>
  <si>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</si>
  <si>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</si>
  <si>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</si>
  <si>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</si>
  <si>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</si>
  <si>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</si>
  <si>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</si>
  <si>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</si>
  <si>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</si>
  <si>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</si>
  <si>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</si>
  <si>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</si>
  <si>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</si>
  <si>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</si>
  <si>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</si>
  <si>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</si>
  <si>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</si>
  <si>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</si>
  <si>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</si>
  <si>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</si>
  <si>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</si>
  <si>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</si>
  <si>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</si>
  <si>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</si>
  <si>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</si>
  <si>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</si>
  <si>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</si>
  <si>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</si>
  <si>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</si>
  <si>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</si>
  <si>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</si>
  <si>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</si>
  <si>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</si>
  <si>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</si>
  <si>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</si>
  <si>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</si>
  <si>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</si>
  <si>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</si>
  <si>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</si>
  <si>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</si>
  <si>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</si>
  <si>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</si>
  <si>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</si>
  <si>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</si>
  <si>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</si>
  <si>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</si>
  <si>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</si>
  <si>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</si>
  <si>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</si>
  <si>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</si>
  <si>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</si>
  <si>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</si>
  <si>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</si>
  <si>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</si>
  <si>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</si>
  <si>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</si>
  <si>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</si>
  <si>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</si>
  <si>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</si>
  <si>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</si>
  <si>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</si>
  <si>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</si>
  <si>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</si>
  <si>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</si>
  <si>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</si>
  <si>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</si>
  <si>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</si>
  <si>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</si>
  <si>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</si>
  <si>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</si>
  <si>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</si>
  <si>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</si>
  <si>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</si>
  <si>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</si>
  <si>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</si>
  <si>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</si>
  <si>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</si>
  <si>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</si>
  <si>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</si>
  <si>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</si>
  <si>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</si>
  <si>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</si>
  <si>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</si>
  <si>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</si>
  <si>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</si>
  <si>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</si>
  <si>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</si>
  <si>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</si>
  <si>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</si>
  <si>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</si>
  <si>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</si>
  <si>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</si>
  <si>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</si>
  <si>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</si>
  <si>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</si>
  <si>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</si>
  <si>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</si>
  <si>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</si>
  <si>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</si>
  <si>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</si>
  <si>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</si>
  <si>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</si>
  <si>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</si>
  <si>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</si>
  <si>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</si>
  <si>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</si>
  <si>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</si>
  <si>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</si>
  <si>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</si>
  <si>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</si>
  <si>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</si>
  <si>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</si>
  <si>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</si>
  <si>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</si>
  <si>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</si>
  <si>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</si>
  <si>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</si>
  <si>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</si>
  <si>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</si>
  <si>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</si>
  <si>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</si>
  <si>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</si>
  <si>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</si>
  <si>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</si>
  <si>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</si>
  <si>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</si>
  <si>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</si>
  <si>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</si>
  <si>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</si>
  <si>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</si>
  <si>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</si>
  <si>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</si>
  <si>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</si>
  <si>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</si>
  <si>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</si>
  <si>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</si>
  <si>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</si>
  <si>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</si>
  <si>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</si>
  <si>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</si>
  <si>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</si>
  <si>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</si>
  <si>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</si>
  <si>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</si>
  <si>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</si>
  <si>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</si>
  <si>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</si>
  <si>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</si>
  <si>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</si>
  <si>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</si>
  <si>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</si>
  <si>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</si>
  <si>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</si>
  <si>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</si>
  <si>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</si>
  <si>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</si>
  <si>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</si>
  <si>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</si>
  <si>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</si>
  <si>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</si>
  <si>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</si>
  <si>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</si>
  <si>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</si>
  <si>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</si>
  <si>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</si>
  <si>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</si>
  <si>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</si>
  <si>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</si>
  <si>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</si>
  <si>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</si>
  <si>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</si>
  <si>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</si>
  <si>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</si>
  <si>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</si>
  <si>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</si>
  <si>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</si>
  <si>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</si>
  <si>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</si>
  <si>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</si>
  <si>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</si>
  <si>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</si>
  <si>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</si>
  <si>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</si>
  <si>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</si>
  <si>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</si>
  <si>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</si>
  <si>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</si>
  <si>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</si>
  <si>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</si>
  <si>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</si>
  <si>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</si>
  <si>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</si>
  <si>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</si>
  <si>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</si>
  <si>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</si>
  <si>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</si>
  <si>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</si>
  <si>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</si>
  <si>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</si>
  <si>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</si>
  <si>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</si>
  <si>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</si>
  <si>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</si>
  <si>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</si>
  <si>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</si>
  <si>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</si>
  <si>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</si>
  <si>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</si>
  <si>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</si>
  <si>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</si>
  <si>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</si>
  <si>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</si>
  <si>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</si>
  <si>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</si>
  <si>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</si>
  <si>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</si>
  <si>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</si>
  <si>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</si>
  <si>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</si>
  <si>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</si>
  <si>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</si>
  <si>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</si>
  <si>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</si>
  <si>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</si>
  <si>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</si>
  <si>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</si>
  <si>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</si>
  <si>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</si>
  <si>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</si>
  <si>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</si>
  <si>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</si>
  <si>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</si>
  <si>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</si>
  <si>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</si>
  <si>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</si>
  <si>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</si>
  <si>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</si>
  <si>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</si>
  <si>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</si>
  <si>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</si>
  <si>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</si>
  <si>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</si>
  <si>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</si>
  <si>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</si>
  <si>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</si>
  <si>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</si>
  <si>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</si>
  <si>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</si>
  <si>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</si>
  <si>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</si>
  <si>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</si>
  <si>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</si>
  <si>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</si>
  <si>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</si>
  <si>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</si>
  <si>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</si>
  <si>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</si>
  <si>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</si>
  <si>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</si>
  <si>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</si>
  <si>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</si>
  <si>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</si>
  <si>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</si>
  <si>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</si>
  <si>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</si>
  <si>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</si>
  <si>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</si>
  <si>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</si>
  <si>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</si>
  <si>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</si>
  <si>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</si>
  <si>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</si>
  <si>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</si>
  <si>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</si>
  <si>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</si>
  <si>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</si>
  <si>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</si>
  <si>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</si>
  <si>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</si>
  <si>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</si>
  <si>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</si>
  <si>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</si>
  <si>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</si>
  <si>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</si>
  <si>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</si>
  <si>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</si>
  <si>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</si>
  <si>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</si>
  <si>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</si>
  <si>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</si>
  <si>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</si>
  <si>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</si>
  <si>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</si>
  <si>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</si>
  <si>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</si>
  <si>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</si>
  <si>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</si>
  <si>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</si>
  <si>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</si>
  <si>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</si>
  <si>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</si>
  <si>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</si>
  <si>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</si>
  <si>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</si>
  <si>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</si>
  <si>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</si>
  <si>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</si>
  <si>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</si>
  <si>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</si>
  <si>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</si>
  <si>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</si>
  <si>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</si>
  <si>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</si>
  <si>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</si>
  <si>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</si>
  <si>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</si>
  <si>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</si>
  <si>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</si>
  <si>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</si>
  <si>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</si>
  <si>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</si>
  <si>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</si>
  <si>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</si>
  <si>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</si>
  <si>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</si>
  <si>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</si>
  <si>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</si>
  <si>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</si>
  <si>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</si>
  <si>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</si>
  <si>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</si>
  <si>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</si>
  <si>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</si>
  <si>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</si>
  <si>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</si>
  <si>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</si>
  <si>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</si>
  <si>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</si>
  <si>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</si>
  <si>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</si>
  <si>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</si>
  <si>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</si>
  <si>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</si>
  <si>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</si>
  <si>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</si>
  <si>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</si>
  <si>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</si>
  <si>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</si>
  <si>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</si>
  <si>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</si>
  <si>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</si>
  <si>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</si>
  <si>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</si>
  <si>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</si>
  <si>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</si>
  <si>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</si>
  <si>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</si>
  <si>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</si>
  <si>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</si>
  <si>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</si>
  <si>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</si>
  <si>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</si>
  <si>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</si>
  <si>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</si>
  <si>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</si>
  <si>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</si>
  <si>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</si>
  <si>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</si>
  <si>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</si>
  <si>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</si>
  <si>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</si>
  <si>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</si>
  <si>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</si>
  <si>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</si>
  <si>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</si>
  <si>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</si>
  <si>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</si>
  <si>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</si>
  <si>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</si>
  <si>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</si>
  <si>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</si>
  <si>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</si>
  <si>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</si>
  <si>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</si>
  <si>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</si>
  <si>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</si>
  <si>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</si>
  <si>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</si>
  <si>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</si>
  <si>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</si>
  <si>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</si>
  <si>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</si>
  <si>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</si>
  <si>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</si>
  <si>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</si>
  <si>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</si>
  <si>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</si>
  <si>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</si>
  <si>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</si>
  <si>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</si>
  <si>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</si>
  <si>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Cofffe Type Name</t>
  </si>
  <si>
    <t>Roast Type Name</t>
  </si>
  <si>
    <t>Grand Total</t>
  </si>
  <si>
    <t>2019</t>
  </si>
  <si>
    <t>Jan</t>
  </si>
  <si>
    <t>Feb</t>
  </si>
  <si>
    <t>Mar</t>
  </si>
  <si>
    <t>Apr</t>
  </si>
  <si>
    <t>May</t>
  </si>
  <si>
    <t>Jun</t>
  </si>
  <si>
    <t>Jul</t>
  </si>
  <si>
    <t>Aug</t>
  </si>
  <si>
    <t>Sep</t>
  </si>
  <si>
    <t>Oct</t>
  </si>
  <si>
    <t>Nov</t>
  </si>
  <si>
    <t>Dec</t>
  </si>
  <si>
    <t>2020</t>
  </si>
  <si>
    <t>2021</t>
  </si>
  <si>
    <t>2022</t>
  </si>
  <si>
    <t>Months (Order Date)</t>
  </si>
  <si>
    <t>Arabica</t>
  </si>
  <si>
    <t>Excelsa</t>
  </si>
  <si>
    <t>Liberica</t>
  </si>
  <si>
    <t>Robusta</t>
  </si>
  <si>
    <t xml:space="preserve"> Sum of Sales</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</si>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</sst>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quotePrefix="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459B8834-C903-488F-8D6A-487DCD84A1AC}">
      <tableStyleElement type="wholeTable" dxfId="15"/>
      <tableStyleElement type="headerRow" dxfId="14"/>
    </tableStyle>
    <tableStyle name="Purple Timeline Style" pivot="0" table="0" count="8" xr9:uid="{EFD32885-F758-4606-886B-5483B2902374}">
      <tableStyleElement type="wholeTable" dxfId="13"/>
      <tableStyleElement type="headerRow" dxfId="12"/>
    </tableStyle>
  </tableStyles>
  <colors>
    <mruColors>
      <color rgb="FF3C1464"/>
      <color rgb="FF5DFFA6"/>
      <color rgb="FF00DE64"/>
      <color rgb="FF005426"/>
      <color rgb="FF9955DD"/>
      <color rgb="FFAB73E3"/>
      <color rgb="FF2533E3"/>
      <color rgb="FF4EDDF0"/>
      <color rgb="FFFFCD2F"/>
      <color rgb="FFFFD75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955DD"/>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 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533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C4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D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EDD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533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C4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D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EDD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533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C4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D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EDD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533E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08-4FB6-BBA3-082BF9C483C2}"/>
            </c:ext>
          </c:extLst>
        </c:ser>
        <c:ser>
          <c:idx val="1"/>
          <c:order val="1"/>
          <c:tx>
            <c:strRef>
              <c:f>TotalSales!$D$3:$D$4</c:f>
              <c:strCache>
                <c:ptCount val="1"/>
                <c:pt idx="0">
                  <c:v>Excelsa</c:v>
                </c:pt>
              </c:strCache>
            </c:strRef>
          </c:tx>
          <c:spPr>
            <a:ln w="28575" cap="rnd">
              <a:solidFill>
                <a:srgbClr val="5C46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08-4FB6-BBA3-082BF9C483C2}"/>
            </c:ext>
          </c:extLst>
        </c:ser>
        <c:ser>
          <c:idx val="2"/>
          <c:order val="2"/>
          <c:tx>
            <c:strRef>
              <c:f>TotalSales!$E$3:$E$4</c:f>
              <c:strCache>
                <c:ptCount val="1"/>
                <c:pt idx="0">
                  <c:v>Liberica</c:v>
                </c:pt>
              </c:strCache>
            </c:strRef>
          </c:tx>
          <c:spPr>
            <a:ln w="28575" cap="rnd">
              <a:solidFill>
                <a:srgbClr val="FFCD2F"/>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E08-4FB6-BBA3-082BF9C483C2}"/>
            </c:ext>
          </c:extLst>
        </c:ser>
        <c:ser>
          <c:idx val="3"/>
          <c:order val="3"/>
          <c:tx>
            <c:strRef>
              <c:f>TotalSales!$F$3:$F$4</c:f>
              <c:strCache>
                <c:ptCount val="1"/>
                <c:pt idx="0">
                  <c:v>Robusta</c:v>
                </c:pt>
              </c:strCache>
            </c:strRef>
          </c:tx>
          <c:spPr>
            <a:ln w="28575" cap="rnd">
              <a:solidFill>
                <a:srgbClr val="4EDD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E08-4FB6-BBA3-082BF9C483C2}"/>
            </c:ext>
          </c:extLst>
        </c:ser>
        <c:dLbls>
          <c:showLegendKey val="0"/>
          <c:showVal val="0"/>
          <c:showCatName val="0"/>
          <c:showSerName val="0"/>
          <c:showPercent val="0"/>
          <c:showBubbleSize val="0"/>
        </c:dLbls>
        <c:smooth val="0"/>
        <c:axId val="83901408"/>
        <c:axId val="416888496"/>
      </c:lineChart>
      <c:catAx>
        <c:axId val="8390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6888496"/>
        <c:crosses val="autoZero"/>
        <c:auto val="1"/>
        <c:lblAlgn val="ctr"/>
        <c:lblOffset val="100"/>
        <c:noMultiLvlLbl val="0"/>
      </c:catAx>
      <c:valAx>
        <c:axId val="4168884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901408"/>
        <c:crosses val="autoZero"/>
        <c:crossBetween val="between"/>
      </c:valAx>
      <c:spPr>
        <a:solidFill>
          <a:srgbClr val="D3B6F0"/>
        </a:solidFill>
        <a:ln>
          <a:noFill/>
        </a:ln>
        <a:effectLst/>
      </c:spPr>
    </c:plotArea>
    <c:legend>
      <c:legendPos val="r"/>
      <c:layout>
        <c:manualLayout>
          <c:xMode val="edge"/>
          <c:yMode val="edge"/>
          <c:x val="0.91557984599644771"/>
          <c:y val="0.41688331679680418"/>
          <c:w val="7.8079039158508723E-2"/>
          <c:h val="0.1872795425539398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 BarChart!TotalSales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0DE64"/>
          </a:solidFill>
          <a:ln w="25400">
            <a:solidFill>
              <a:schemeClr val="bg1">
                <a:lumMod val="95000"/>
              </a:schemeClr>
            </a:solidFill>
          </a:ln>
          <a:effectLst/>
        </c:spPr>
      </c:pivotFmt>
      <c:pivotFmt>
        <c:idx val="3"/>
        <c:spPr>
          <a:solidFill>
            <a:srgbClr val="5DFFA6"/>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lumMod val="95000"/>
              </a:schemeClr>
            </a:solidFill>
          </a:ln>
          <a:effectLst/>
        </c:spPr>
      </c:pivotFmt>
      <c:pivotFmt>
        <c:idx val="6"/>
        <c:spPr>
          <a:solidFill>
            <a:srgbClr val="00DE64"/>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DFFA6"/>
          </a:solidFill>
          <a:ln w="25400">
            <a:solidFill>
              <a:schemeClr val="bg1">
                <a:lumMod val="95000"/>
              </a:schemeClr>
            </a:solidFill>
          </a:ln>
          <a:effectLst/>
        </c:spPr>
      </c:pivotFmt>
      <c:pivotFmt>
        <c:idx val="10"/>
        <c:spPr>
          <a:solidFill>
            <a:srgbClr val="00DE64"/>
          </a:solidFill>
          <a:ln w="25400">
            <a:solidFill>
              <a:schemeClr val="bg1">
                <a:lumMod val="95000"/>
              </a:schemeClr>
            </a:solidFill>
          </a:ln>
          <a:effectLst/>
        </c:spPr>
      </c:pivotFmt>
      <c:pivotFmt>
        <c:idx val="11"/>
        <c:spPr>
          <a:solidFill>
            <a:srgbClr val="005426"/>
          </a:solidFill>
          <a:ln w="25400">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5DFFA6"/>
              </a:solidFill>
              <a:ln w="25400">
                <a:solidFill>
                  <a:schemeClr val="bg1">
                    <a:lumMod val="95000"/>
                  </a:schemeClr>
                </a:solidFill>
              </a:ln>
              <a:effectLst/>
            </c:spPr>
            <c:extLst>
              <c:ext xmlns:c16="http://schemas.microsoft.com/office/drawing/2014/chart" uri="{C3380CC4-5D6E-409C-BE32-E72D297353CC}">
                <c16:uniqueId val="{00000001-0B31-45E7-866E-2B5039B4B173}"/>
              </c:ext>
            </c:extLst>
          </c:dPt>
          <c:dPt>
            <c:idx val="1"/>
            <c:invertIfNegative val="0"/>
            <c:bubble3D val="0"/>
            <c:spPr>
              <a:solidFill>
                <a:srgbClr val="00DE64"/>
              </a:solidFill>
              <a:ln w="25400">
                <a:solidFill>
                  <a:schemeClr val="bg1">
                    <a:lumMod val="95000"/>
                  </a:schemeClr>
                </a:solidFill>
              </a:ln>
              <a:effectLst/>
            </c:spPr>
            <c:extLst>
              <c:ext xmlns:c16="http://schemas.microsoft.com/office/drawing/2014/chart" uri="{C3380CC4-5D6E-409C-BE32-E72D297353CC}">
                <c16:uniqueId val="{00000003-0B31-45E7-866E-2B5039B4B173}"/>
              </c:ext>
            </c:extLst>
          </c:dPt>
          <c:dPt>
            <c:idx val="2"/>
            <c:invertIfNegative val="0"/>
            <c:bubble3D val="0"/>
            <c:spPr>
              <a:solidFill>
                <a:srgbClr val="005426"/>
              </a:solidFill>
              <a:ln w="25400">
                <a:solidFill>
                  <a:schemeClr val="bg1">
                    <a:lumMod val="95000"/>
                  </a:schemeClr>
                </a:solidFill>
              </a:ln>
              <a:effectLst/>
            </c:spPr>
            <c:extLst>
              <c:ext xmlns:c16="http://schemas.microsoft.com/office/drawing/2014/chart" uri="{C3380CC4-5D6E-409C-BE32-E72D297353CC}">
                <c16:uniqueId val="{00000005-0B31-45E7-866E-2B5039B4B17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B31-45E7-866E-2B5039B4B173}"/>
            </c:ext>
          </c:extLst>
        </c:ser>
        <c:dLbls>
          <c:dLblPos val="outEnd"/>
          <c:showLegendKey val="0"/>
          <c:showVal val="1"/>
          <c:showCatName val="0"/>
          <c:showSerName val="0"/>
          <c:showPercent val="0"/>
          <c:showBubbleSize val="0"/>
        </c:dLbls>
        <c:gapWidth val="182"/>
        <c:axId val="1075584864"/>
        <c:axId val="1409748768"/>
      </c:barChart>
      <c:catAx>
        <c:axId val="107558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09748768"/>
        <c:crosses val="autoZero"/>
        <c:auto val="1"/>
        <c:lblAlgn val="ctr"/>
        <c:lblOffset val="100"/>
        <c:noMultiLvlLbl val="0"/>
      </c:catAx>
      <c:valAx>
        <c:axId val="140974876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55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 Customers!TotalSales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0DE64"/>
          </a:solidFill>
          <a:ln w="25400">
            <a:solidFill>
              <a:schemeClr val="bg1">
                <a:lumMod val="95000"/>
              </a:schemeClr>
            </a:solidFill>
          </a:ln>
          <a:effectLst/>
        </c:spPr>
      </c:pivotFmt>
      <c:pivotFmt>
        <c:idx val="3"/>
        <c:spPr>
          <a:solidFill>
            <a:srgbClr val="5DFFA6"/>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lumMod val="95000"/>
              </a:schemeClr>
            </a:solidFill>
          </a:ln>
          <a:effectLst/>
        </c:spPr>
      </c:pivotFmt>
      <c:pivotFmt>
        <c:idx val="6"/>
        <c:spPr>
          <a:solidFill>
            <a:srgbClr val="00DE64"/>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AF0C-4D82-8A54-02948D6067F6}"/>
              </c:ext>
            </c:extLst>
          </c:dPt>
          <c:dPt>
            <c:idx val="1"/>
            <c:invertIfNegative val="0"/>
            <c:bubble3D val="0"/>
            <c:extLst>
              <c:ext xmlns:c16="http://schemas.microsoft.com/office/drawing/2014/chart" uri="{C3380CC4-5D6E-409C-BE32-E72D297353CC}">
                <c16:uniqueId val="{00000001-AF0C-4D82-8A54-02948D6067F6}"/>
              </c:ext>
            </c:extLst>
          </c:dPt>
          <c:dPt>
            <c:idx val="2"/>
            <c:invertIfNegative val="0"/>
            <c:bubble3D val="0"/>
            <c:extLst>
              <c:ext xmlns:c16="http://schemas.microsoft.com/office/drawing/2014/chart" uri="{C3380CC4-5D6E-409C-BE32-E72D297353CC}">
                <c16:uniqueId val="{00000002-AF0C-4D82-8A54-02948D6067F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F0C-4D82-8A54-02948D6067F6}"/>
            </c:ext>
          </c:extLst>
        </c:ser>
        <c:dLbls>
          <c:dLblPos val="outEnd"/>
          <c:showLegendKey val="0"/>
          <c:showVal val="1"/>
          <c:showCatName val="0"/>
          <c:showSerName val="0"/>
          <c:showPercent val="0"/>
          <c:showBubbleSize val="0"/>
        </c:dLbls>
        <c:gapWidth val="182"/>
        <c:axId val="1075584864"/>
        <c:axId val="1409748768"/>
      </c:barChart>
      <c:catAx>
        <c:axId val="107558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09748768"/>
        <c:crosses val="autoZero"/>
        <c:auto val="1"/>
        <c:lblAlgn val="ctr"/>
        <c:lblOffset val="100"/>
        <c:noMultiLvlLbl val="0"/>
      </c:catAx>
      <c:valAx>
        <c:axId val="140974876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755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15240</xdr:rowOff>
    </xdr:to>
    <xdr:sp macro="" textlink="">
      <xdr:nvSpPr>
        <xdr:cNvPr id="2" name="TextBox 1">
          <a:extLst>
            <a:ext uri="{FF2B5EF4-FFF2-40B4-BE49-F238E27FC236}">
              <a16:creationId xmlns:a16="http://schemas.microsoft.com/office/drawing/2014/main" id="{1E7D06D4-9278-BACA-9F73-5ED983D8C778}"/>
            </a:ext>
          </a:extLst>
        </xdr:cNvPr>
        <xdr:cNvSpPr txBox="1"/>
      </xdr:nvSpPr>
      <xdr:spPr>
        <a:xfrm>
          <a:off x="119743" y="65314"/>
          <a:ext cx="15240000" cy="570412"/>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64134</xdr:colOff>
      <xdr:row>14</xdr:row>
      <xdr:rowOff>107104</xdr:rowOff>
    </xdr:from>
    <xdr:to>
      <xdr:col>17</xdr:col>
      <xdr:colOff>0</xdr:colOff>
      <xdr:row>38</xdr:row>
      <xdr:rowOff>0</xdr:rowOff>
    </xdr:to>
    <xdr:graphicFrame macro="">
      <xdr:nvGraphicFramePr>
        <xdr:cNvPr id="3" name="Chart 2">
          <a:extLst>
            <a:ext uri="{FF2B5EF4-FFF2-40B4-BE49-F238E27FC236}">
              <a16:creationId xmlns:a16="http://schemas.microsoft.com/office/drawing/2014/main" id="{B81A518A-749C-42F9-A25C-7A626F439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47368</xdr:colOff>
      <xdr:row>4</xdr:row>
      <xdr:rowOff>169332</xdr:rowOff>
    </xdr:from>
    <xdr:to>
      <xdr:col>17</xdr:col>
      <xdr:colOff>0</xdr:colOff>
      <xdr:row>13</xdr:row>
      <xdr:rowOff>180974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A4C77A9-2C0A-4E6C-9D8B-69D58396BE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7111" y="789818"/>
              <a:ext cx="9706232" cy="16771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101598</xdr:colOff>
      <xdr:row>8</xdr:row>
      <xdr:rowOff>160867</xdr:rowOff>
    </xdr:from>
    <xdr:to>
      <xdr:col>21</xdr:col>
      <xdr:colOff>321734</xdr:colOff>
      <xdr:row>13</xdr:row>
      <xdr:rowOff>180191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0E729A8-C155-4BAA-AECA-FAEB7D2A0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74941" y="1521581"/>
              <a:ext cx="2658536" cy="944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108119</xdr:colOff>
      <xdr:row>5</xdr:row>
      <xdr:rowOff>0</xdr:rowOff>
    </xdr:from>
    <xdr:to>
      <xdr:col>26</xdr:col>
      <xdr:colOff>0</xdr:colOff>
      <xdr:row>8</xdr:row>
      <xdr:rowOff>76200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CACE901-8A60-4430-97F9-FA83FCC75E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81462" y="805543"/>
              <a:ext cx="5378281" cy="631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440267</xdr:colOff>
      <xdr:row>8</xdr:row>
      <xdr:rowOff>177800</xdr:rowOff>
    </xdr:from>
    <xdr:to>
      <xdr:col>26</xdr:col>
      <xdr:colOff>2968</xdr:colOff>
      <xdr:row>13</xdr:row>
      <xdr:rowOff>186265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9440AD8-142A-4B11-84D6-9F221927CCF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52010" y="1538514"/>
              <a:ext cx="2610701" cy="933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97970</xdr:colOff>
      <xdr:row>14</xdr:row>
      <xdr:rowOff>59872</xdr:rowOff>
    </xdr:from>
    <xdr:to>
      <xdr:col>25</xdr:col>
      <xdr:colOff>609599</xdr:colOff>
      <xdr:row>23</xdr:row>
      <xdr:rowOff>87086</xdr:rowOff>
    </xdr:to>
    <xdr:graphicFrame macro="">
      <xdr:nvGraphicFramePr>
        <xdr:cNvPr id="8" name="Chart 7">
          <a:extLst>
            <a:ext uri="{FF2B5EF4-FFF2-40B4-BE49-F238E27FC236}">
              <a16:creationId xmlns:a16="http://schemas.microsoft.com/office/drawing/2014/main" id="{5B2B13BF-D76F-44CC-8B4F-C9C80B4B5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108857</xdr:colOff>
      <xdr:row>23</xdr:row>
      <xdr:rowOff>176893</xdr:rowOff>
    </xdr:from>
    <xdr:to>
      <xdr:col>26</xdr:col>
      <xdr:colOff>0</xdr:colOff>
      <xdr:row>37</xdr:row>
      <xdr:rowOff>163286</xdr:rowOff>
    </xdr:to>
    <xdr:graphicFrame macro="">
      <xdr:nvGraphicFramePr>
        <xdr:cNvPr id="9" name="Chart 8">
          <a:extLst>
            <a:ext uri="{FF2B5EF4-FFF2-40B4-BE49-F238E27FC236}">
              <a16:creationId xmlns:a16="http://schemas.microsoft.com/office/drawing/2014/main" id="{4D2A1E0D-C718-4FDF-BD51-24318FA56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r Tiwari" refreshedDate="45218.501107407406" createdVersion="8" refreshedVersion="8" minRefreshableVersion="3" recordCount="1000" xr:uid="{5637E811-B195-41A9-892C-C8088CBB27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0680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555DD-F0DA-47D1-A024-76104D106CF5}"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name=" "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 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D37960-4C2E-4898-918B-055E226D33A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B7699-8132-46B8-9014-5A426C3BE5F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177A02-6DF0-46B5-95EE-83ADD9896129}" sourceName="Size">
  <pivotTables>
    <pivotTable tabId="18" name="TotalSales"/>
    <pivotTable tabId="24" name="TotalSales"/>
    <pivotTable tabId="27" name="TotalSales"/>
  </pivotTables>
  <data>
    <tabular pivotCacheId="15606806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9692E4-EF0C-4804-B22A-7CC89AD41157}" sourceName="Roast Type Name">
  <pivotTables>
    <pivotTable tabId="18" name="TotalSales"/>
    <pivotTable tabId="24" name="TotalSales"/>
    <pivotTable tabId="27" name="TotalSales"/>
  </pivotTables>
  <data>
    <tabular pivotCacheId="15606806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B69C81-CC6F-4D03-9D3D-2A6FC6E38E9E}" sourceName="Loyalty Card">
  <pivotTables>
    <pivotTable tabId="18" name="TotalSales"/>
    <pivotTable tabId="24" name="TotalSales"/>
    <pivotTable tabId="27" name="TotalSales"/>
  </pivotTables>
  <data>
    <tabular pivotCacheId="15606806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92C1BBE-0813-4031-9919-AB37F37040A9}" cache="Slicer_Size" caption="Size" columnCount="2" style="Purple Slicer" rowHeight="234950"/>
  <slicer name="Roast Type Name" xr10:uid="{FCDEDB52-7365-4307-9343-E1AB15948065}" cache="Slicer_Roast_Type_Name" caption="Roast Type Name" columnCount="3" style="Purple Slicer" rowHeight="234950"/>
  <slicer name="Loyalty Card" xr10:uid="{D939B218-AFCB-466E-8B70-2711B09763DD}"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B25BC-13D0-44F1-914B-5D45FB36294E}" name="Orders" displayName="Orders" ref="A1:P1001" totalsRowShown="0" headerRowDxfId="11">
  <autoFilter ref="A1:P1001" xr:uid="{018B25BC-13D0-44F1-914B-5D45FB36294E}"/>
  <tableColumns count="16">
    <tableColumn id="1" xr3:uid="{D4530578-88F4-4F02-B58A-B67A8CD8F6E9}" name="Order ID" dataDxfId="10"/>
    <tableColumn id="2" xr3:uid="{1B5C6EAE-CC39-4596-ACB8-C783270E93FE}" name="Order Date" dataDxfId="9"/>
    <tableColumn id="3" xr3:uid="{BA0D785E-E3E8-440A-8BA2-448CD7D2D43E}" name="Customer ID" dataDxfId="8"/>
    <tableColumn id="4" xr3:uid="{74FC4C11-D4B4-4A5B-ADD9-E79DA52FF017}" name="Product ID"/>
    <tableColumn id="5" xr3:uid="{1F8FE883-F2C2-4C73-BF2F-527C4B1919E9}" name="Quantity" dataDxfId="7"/>
    <tableColumn id="6" xr3:uid="{7EA84CD3-720A-49D8-906A-B0E045D44D0D}" name="Customer Name" dataDxfId="6">
      <calculatedColumnFormula>_xlfn.XLOOKUP(orders!C2,customers!$A$1:$A$1001,customers!$B$1:$B$1001,,0)</calculatedColumnFormula>
    </tableColumn>
    <tableColumn id="7" xr3:uid="{926B9D44-704F-4D04-BD99-7F653CEF9E8C}" name="Email" dataDxfId="5">
      <calculatedColumnFormula>IF(_xlfn.XLOOKUP(C2,customers!$A$1:$A$1001,customers!$C$1:$C$1001,,0)=0,"",_xlfn.XLOOKUP(C2,customers!$A$1:$A$1001,customers!$C$1:$C$1001,,0))</calculatedColumnFormula>
    </tableColumn>
    <tableColumn id="8" xr3:uid="{E6FFE827-7869-456C-AB14-54911222842D}" name="Country" dataDxfId="4">
      <calculatedColumnFormula>_xlfn.XLOOKUP(C2,customers!$A$1:$A$1001,customers!$G$1:$G$1001,,0)</calculatedColumnFormula>
    </tableColumn>
    <tableColumn id="9" xr3:uid="{FE826890-0FCC-4D80-B50B-4E09E1F7C7D9}" name="Coffee Type">
      <calculatedColumnFormula>INDEX(products!$A$1:$G$49,MATCH(orders!$D2,products!$A$1:$A$49,0),MATCH(I$1,products!$A$1:$G$1,0))</calculatedColumnFormula>
    </tableColumn>
    <tableColumn id="10" xr3:uid="{750D08D9-A0CE-4966-B399-BB2A64843208}" name="Roast Type">
      <calculatedColumnFormula>INDEX(products!$A$1:$G$49,MATCH(orders!$D2,products!$A$1:$A$49,0),MATCH(J$1,products!$A$1:$G$1,0))</calculatedColumnFormula>
    </tableColumn>
    <tableColumn id="11" xr3:uid="{59C27BBC-2804-4B41-93E6-CC5074478A3F}" name="Size" dataDxfId="3">
      <calculatedColumnFormula>INDEX(products!$A$1:$G$49,MATCH(orders!$D2,products!$A$1:$A$49,0),MATCH(K$1,products!$A$1:$G$1,0))</calculatedColumnFormula>
    </tableColumn>
    <tableColumn id="12" xr3:uid="{0D4DEED1-348B-44D0-9112-1F4AB3A287B4}" name="Unit Price" dataDxfId="2">
      <calculatedColumnFormula>INDEX(products!$A$1:$G$49,MATCH(orders!$D2,products!$A$1:$A$49,0),MATCH(L$1,products!$A$1:$G$1,0))</calculatedColumnFormula>
    </tableColumn>
    <tableColumn id="13" xr3:uid="{F027324E-9302-457D-8D39-3F97BAF47939}" name="Sales" dataDxfId="1">
      <calculatedColumnFormula>L2*E2</calculatedColumnFormula>
    </tableColumn>
    <tableColumn id="14" xr3:uid="{94C83B54-7791-4EF5-9309-0BD8CCAAC957}" name="Cofffe Type Name">
      <calculatedColumnFormula>IF(I2="Rob","Robusta",IF(I2="Exc","Excelsa",IF(I2="Ara","Arabica",IF(I2="Lib","Liberica",""))))</calculatedColumnFormula>
    </tableColumn>
    <tableColumn id="15" xr3:uid="{9E6D293B-436E-48DB-A035-B8D577FACE68}" name="Roast Type Name">
      <calculatedColumnFormula>IF(J2="M","Medium",IF(J2="L","Light",IF(J2="D","Dark","")))</calculatedColumnFormula>
    </tableColumn>
    <tableColumn id="16" xr3:uid="{A922D670-0CF2-4E28-A076-6E3728400D8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225471-13B9-430F-8C78-94BB848F91F2}" sourceName="Order Date">
  <pivotTables>
    <pivotTable tabId="18" name="TotalSales"/>
    <pivotTable tabId="24" name="TotalSales"/>
    <pivotTable tabId="27" name="TotalSales"/>
  </pivotTables>
  <state minimalRefreshVersion="6" lastRefreshVersion="6" pivotCacheId="15606806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8D508E-92E7-446E-97C3-78D3F52E92C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B8218-337A-4CB0-B58B-A3E6D215C922}">
  <dimension ref="A1"/>
  <sheetViews>
    <sheetView showGridLines="0" tabSelected="1" zoomScale="70" zoomScaleNormal="70" workbookViewId="0">
      <selection activeCell="AC28" sqref="AC2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B67C-5BBF-47F6-A904-AC25942824DB}">
  <dimension ref="A3:G49"/>
  <sheetViews>
    <sheetView zoomScale="76" zoomScaleNormal="76" workbookViewId="0">
      <selection activeCell="AG23" sqref="AG23"/>
    </sheetView>
  </sheetViews>
  <sheetFormatPr defaultRowHeight="14.4" x14ac:dyDescent="0.3"/>
  <cols>
    <col min="1" max="1" width="12.5546875" bestFit="1" customWidth="1"/>
    <col min="2" max="2" width="22.21875" bestFit="1" customWidth="1"/>
    <col min="3" max="6" width="19.109375" bestFit="1" customWidth="1"/>
    <col min="7" max="7" width="11.21875" bestFit="1" customWidth="1"/>
  </cols>
  <sheetData>
    <row r="3" spans="1:7" x14ac:dyDescent="0.3">
      <c r="A3" s="7" t="s">
        <v>6220</v>
      </c>
      <c r="C3" s="7" t="s">
        <v>6196</v>
      </c>
    </row>
    <row r="4" spans="1:7" x14ac:dyDescent="0.3">
      <c r="A4" s="7" t="s">
        <v>6221</v>
      </c>
      <c r="B4" s="7" t="s">
        <v>6215</v>
      </c>
      <c r="C4" t="s">
        <v>6216</v>
      </c>
      <c r="D4" t="s">
        <v>6217</v>
      </c>
      <c r="E4" t="s">
        <v>6218</v>
      </c>
      <c r="F4" t="s">
        <v>6219</v>
      </c>
      <c r="G4" t="s">
        <v>6198</v>
      </c>
    </row>
    <row r="5" spans="1:7" x14ac:dyDescent="0.3">
      <c r="A5" t="s">
        <v>6199</v>
      </c>
      <c r="B5" t="s">
        <v>6200</v>
      </c>
      <c r="C5" s="8">
        <v>186.85499999999999</v>
      </c>
      <c r="D5" s="8">
        <v>305.97000000000003</v>
      </c>
      <c r="E5" s="8">
        <v>213.15999999999997</v>
      </c>
      <c r="F5" s="8">
        <v>123</v>
      </c>
      <c r="G5" s="8">
        <v>828.98500000000001</v>
      </c>
    </row>
    <row r="6" spans="1:7" x14ac:dyDescent="0.3">
      <c r="B6" t="s">
        <v>6201</v>
      </c>
      <c r="C6" s="8">
        <v>251.96499999999997</v>
      </c>
      <c r="D6" s="8">
        <v>129.46</v>
      </c>
      <c r="E6" s="8">
        <v>434.03999999999996</v>
      </c>
      <c r="F6" s="8">
        <v>171.93999999999997</v>
      </c>
      <c r="G6" s="8">
        <v>987.40499999999986</v>
      </c>
    </row>
    <row r="7" spans="1:7" x14ac:dyDescent="0.3">
      <c r="B7" t="s">
        <v>6202</v>
      </c>
      <c r="C7" s="8">
        <v>224.94499999999999</v>
      </c>
      <c r="D7" s="8">
        <v>349.12</v>
      </c>
      <c r="E7" s="8">
        <v>321.04000000000002</v>
      </c>
      <c r="F7" s="8">
        <v>126.035</v>
      </c>
      <c r="G7" s="8">
        <v>1021.14</v>
      </c>
    </row>
    <row r="8" spans="1:7" x14ac:dyDescent="0.3">
      <c r="B8" t="s">
        <v>6203</v>
      </c>
      <c r="C8" s="8">
        <v>307.12</v>
      </c>
      <c r="D8" s="8">
        <v>681.07499999999993</v>
      </c>
      <c r="E8" s="8">
        <v>533.70499999999993</v>
      </c>
      <c r="F8" s="8">
        <v>158.85</v>
      </c>
      <c r="G8" s="8">
        <v>1680.7499999999998</v>
      </c>
    </row>
    <row r="9" spans="1:7" x14ac:dyDescent="0.3">
      <c r="B9" t="s">
        <v>6204</v>
      </c>
      <c r="C9" s="8">
        <v>53.664999999999992</v>
      </c>
      <c r="D9" s="8">
        <v>83.025000000000006</v>
      </c>
      <c r="E9" s="8">
        <v>193.83499999999998</v>
      </c>
      <c r="F9" s="8">
        <v>68.039999999999992</v>
      </c>
      <c r="G9" s="8">
        <v>398.56499999999994</v>
      </c>
    </row>
    <row r="10" spans="1:7" x14ac:dyDescent="0.3">
      <c r="B10" t="s">
        <v>6205</v>
      </c>
      <c r="C10" s="8">
        <v>163.01999999999998</v>
      </c>
      <c r="D10" s="8">
        <v>678.3599999999999</v>
      </c>
      <c r="E10" s="8">
        <v>171.04500000000002</v>
      </c>
      <c r="F10" s="8">
        <v>372.255</v>
      </c>
      <c r="G10" s="8">
        <v>1384.6799999999998</v>
      </c>
    </row>
    <row r="11" spans="1:7" x14ac:dyDescent="0.3">
      <c r="B11" t="s">
        <v>6206</v>
      </c>
      <c r="C11" s="8">
        <v>345.02</v>
      </c>
      <c r="D11" s="8">
        <v>273.86999999999995</v>
      </c>
      <c r="E11" s="8">
        <v>184.12999999999997</v>
      </c>
      <c r="F11" s="8">
        <v>201.11499999999998</v>
      </c>
      <c r="G11" s="8">
        <v>1004.1349999999999</v>
      </c>
    </row>
    <row r="12" spans="1:7" x14ac:dyDescent="0.3">
      <c r="B12" t="s">
        <v>6207</v>
      </c>
      <c r="C12" s="8">
        <v>334.89</v>
      </c>
      <c r="D12" s="8">
        <v>70.95</v>
      </c>
      <c r="E12" s="8">
        <v>134.23000000000002</v>
      </c>
      <c r="F12" s="8">
        <v>166.27499999999998</v>
      </c>
      <c r="G12" s="8">
        <v>706.34499999999991</v>
      </c>
    </row>
    <row r="13" spans="1:7" x14ac:dyDescent="0.3">
      <c r="B13" t="s">
        <v>6208</v>
      </c>
      <c r="C13" s="8">
        <v>178.70999999999998</v>
      </c>
      <c r="D13" s="8">
        <v>166.1</v>
      </c>
      <c r="E13" s="8">
        <v>439.30999999999995</v>
      </c>
      <c r="F13" s="8">
        <v>492.9</v>
      </c>
      <c r="G13" s="8">
        <v>1277.02</v>
      </c>
    </row>
    <row r="14" spans="1:7" x14ac:dyDescent="0.3">
      <c r="B14" t="s">
        <v>6209</v>
      </c>
      <c r="C14" s="8">
        <v>301.98500000000001</v>
      </c>
      <c r="D14" s="8">
        <v>153.76499999999999</v>
      </c>
      <c r="E14" s="8">
        <v>215.55499999999998</v>
      </c>
      <c r="F14" s="8">
        <v>213.66499999999999</v>
      </c>
      <c r="G14" s="8">
        <v>884.96999999999991</v>
      </c>
    </row>
    <row r="15" spans="1:7" x14ac:dyDescent="0.3">
      <c r="B15" t="s">
        <v>6210</v>
      </c>
      <c r="C15" s="8">
        <v>312.83499999999998</v>
      </c>
      <c r="D15" s="8">
        <v>63.249999999999993</v>
      </c>
      <c r="E15" s="8">
        <v>350.89500000000004</v>
      </c>
      <c r="F15" s="8">
        <v>96.405000000000001</v>
      </c>
      <c r="G15" s="8">
        <v>823.38499999999999</v>
      </c>
    </row>
    <row r="16" spans="1:7" x14ac:dyDescent="0.3">
      <c r="B16" t="s">
        <v>6211</v>
      </c>
      <c r="C16" s="8">
        <v>265.62</v>
      </c>
      <c r="D16" s="8">
        <v>526.51499999999987</v>
      </c>
      <c r="E16" s="8">
        <v>187.06</v>
      </c>
      <c r="F16" s="8">
        <v>210.58999999999997</v>
      </c>
      <c r="G16" s="8">
        <v>1189.7849999999999</v>
      </c>
    </row>
    <row r="17" spans="1:7" x14ac:dyDescent="0.3">
      <c r="A17" t="s">
        <v>6212</v>
      </c>
      <c r="B17" t="s">
        <v>6200</v>
      </c>
      <c r="C17" s="8">
        <v>47.25</v>
      </c>
      <c r="D17" s="8">
        <v>65.805000000000007</v>
      </c>
      <c r="E17" s="8">
        <v>274.67500000000001</v>
      </c>
      <c r="F17" s="8">
        <v>179.22</v>
      </c>
      <c r="G17" s="8">
        <v>566.95000000000005</v>
      </c>
    </row>
    <row r="18" spans="1:7" x14ac:dyDescent="0.3">
      <c r="B18" t="s">
        <v>6201</v>
      </c>
      <c r="C18" s="8">
        <v>745.44999999999993</v>
      </c>
      <c r="D18" s="8">
        <v>428.88499999999999</v>
      </c>
      <c r="E18" s="8">
        <v>194.17499999999998</v>
      </c>
      <c r="F18" s="8">
        <v>429.82999999999993</v>
      </c>
      <c r="G18" s="8">
        <v>1798.34</v>
      </c>
    </row>
    <row r="19" spans="1:7" x14ac:dyDescent="0.3">
      <c r="B19" t="s">
        <v>6202</v>
      </c>
      <c r="C19" s="8">
        <v>130.47</v>
      </c>
      <c r="D19" s="8">
        <v>271.48500000000001</v>
      </c>
      <c r="E19" s="8">
        <v>281.20499999999998</v>
      </c>
      <c r="F19" s="8">
        <v>231.63000000000002</v>
      </c>
      <c r="G19" s="8">
        <v>914.79000000000008</v>
      </c>
    </row>
    <row r="20" spans="1:7" x14ac:dyDescent="0.3">
      <c r="B20" t="s">
        <v>6203</v>
      </c>
      <c r="C20" s="8">
        <v>27</v>
      </c>
      <c r="D20" s="8">
        <v>347.26</v>
      </c>
      <c r="E20" s="8">
        <v>147.51</v>
      </c>
      <c r="F20" s="8">
        <v>240.04</v>
      </c>
      <c r="G20" s="8">
        <v>761.81</v>
      </c>
    </row>
    <row r="21" spans="1:7" x14ac:dyDescent="0.3">
      <c r="B21" t="s">
        <v>6204</v>
      </c>
      <c r="C21" s="8">
        <v>255.11499999999995</v>
      </c>
      <c r="D21" s="8">
        <v>541.73</v>
      </c>
      <c r="E21" s="8">
        <v>83.43</v>
      </c>
      <c r="F21" s="8">
        <v>59.079999999999991</v>
      </c>
      <c r="G21" s="8">
        <v>939.35500000000013</v>
      </c>
    </row>
    <row r="22" spans="1:7" x14ac:dyDescent="0.3">
      <c r="B22" t="s">
        <v>6205</v>
      </c>
      <c r="C22" s="8">
        <v>584.78999999999985</v>
      </c>
      <c r="D22" s="8">
        <v>357.42999999999995</v>
      </c>
      <c r="E22" s="8">
        <v>355.34</v>
      </c>
      <c r="F22" s="8">
        <v>140.88</v>
      </c>
      <c r="G22" s="8">
        <v>1438.4399999999996</v>
      </c>
    </row>
    <row r="23" spans="1:7" x14ac:dyDescent="0.3">
      <c r="B23" t="s">
        <v>6206</v>
      </c>
      <c r="C23" s="8">
        <v>430.62</v>
      </c>
      <c r="D23" s="8">
        <v>227.42500000000001</v>
      </c>
      <c r="E23" s="8">
        <v>236.315</v>
      </c>
      <c r="F23" s="8">
        <v>414.58499999999992</v>
      </c>
      <c r="G23" s="8">
        <v>1308.9450000000002</v>
      </c>
    </row>
    <row r="24" spans="1:7" x14ac:dyDescent="0.3">
      <c r="B24" t="s">
        <v>6207</v>
      </c>
      <c r="C24" s="8">
        <v>22.5</v>
      </c>
      <c r="D24" s="8">
        <v>77.72</v>
      </c>
      <c r="E24" s="8">
        <v>60.5</v>
      </c>
      <c r="F24" s="8">
        <v>139.67999999999998</v>
      </c>
      <c r="G24" s="8">
        <v>300.39999999999998</v>
      </c>
    </row>
    <row r="25" spans="1:7" x14ac:dyDescent="0.3">
      <c r="B25" t="s">
        <v>6208</v>
      </c>
      <c r="C25" s="8">
        <v>126.14999999999999</v>
      </c>
      <c r="D25" s="8">
        <v>195.11</v>
      </c>
      <c r="E25" s="8">
        <v>89.13</v>
      </c>
      <c r="F25" s="8">
        <v>302.65999999999997</v>
      </c>
      <c r="G25" s="8">
        <v>713.05</v>
      </c>
    </row>
    <row r="26" spans="1:7" x14ac:dyDescent="0.3">
      <c r="B26" t="s">
        <v>6209</v>
      </c>
      <c r="C26" s="8">
        <v>376.03</v>
      </c>
      <c r="D26" s="8">
        <v>523.24</v>
      </c>
      <c r="E26" s="8">
        <v>440.96499999999997</v>
      </c>
      <c r="F26" s="8">
        <v>174.46999999999997</v>
      </c>
      <c r="G26" s="8">
        <v>1514.7049999999999</v>
      </c>
    </row>
    <row r="27" spans="1:7" x14ac:dyDescent="0.3">
      <c r="B27" t="s">
        <v>6210</v>
      </c>
      <c r="C27" s="8">
        <v>515.17999999999995</v>
      </c>
      <c r="D27" s="8">
        <v>142.56</v>
      </c>
      <c r="E27" s="8">
        <v>347.03999999999996</v>
      </c>
      <c r="F27" s="8">
        <v>104.08499999999999</v>
      </c>
      <c r="G27" s="8">
        <v>1108.865</v>
      </c>
    </row>
    <row r="28" spans="1:7" x14ac:dyDescent="0.3">
      <c r="B28" t="s">
        <v>6211</v>
      </c>
      <c r="C28" s="8">
        <v>95.859999999999985</v>
      </c>
      <c r="D28" s="8">
        <v>484.76</v>
      </c>
      <c r="E28" s="8">
        <v>94.17</v>
      </c>
      <c r="F28" s="8">
        <v>77.10499999999999</v>
      </c>
      <c r="G28" s="8">
        <v>751.89499999999998</v>
      </c>
    </row>
    <row r="29" spans="1:7" x14ac:dyDescent="0.3">
      <c r="A29" t="s">
        <v>6213</v>
      </c>
      <c r="B29" t="s">
        <v>6200</v>
      </c>
      <c r="C29" s="8">
        <v>258.34500000000003</v>
      </c>
      <c r="D29" s="8">
        <v>139.625</v>
      </c>
      <c r="E29" s="8">
        <v>279.52000000000004</v>
      </c>
      <c r="F29" s="8">
        <v>160.19499999999999</v>
      </c>
      <c r="G29" s="8">
        <v>837.68499999999995</v>
      </c>
    </row>
    <row r="30" spans="1:7" x14ac:dyDescent="0.3">
      <c r="B30" t="s">
        <v>6201</v>
      </c>
      <c r="C30" s="8">
        <v>342.2</v>
      </c>
      <c r="D30" s="8">
        <v>284.24999999999994</v>
      </c>
      <c r="E30" s="8">
        <v>251.83</v>
      </c>
      <c r="F30" s="8">
        <v>80.550000000000011</v>
      </c>
      <c r="G30" s="8">
        <v>958.82999999999993</v>
      </c>
    </row>
    <row r="31" spans="1:7" x14ac:dyDescent="0.3">
      <c r="B31" t="s">
        <v>6202</v>
      </c>
      <c r="C31" s="8">
        <v>418.30499999999989</v>
      </c>
      <c r="D31" s="8">
        <v>468.125</v>
      </c>
      <c r="E31" s="8">
        <v>405.05500000000006</v>
      </c>
      <c r="F31" s="8">
        <v>253.15499999999997</v>
      </c>
      <c r="G31" s="8">
        <v>1544.6399999999999</v>
      </c>
    </row>
    <row r="32" spans="1:7" x14ac:dyDescent="0.3">
      <c r="B32" t="s">
        <v>6203</v>
      </c>
      <c r="C32" s="8">
        <v>102.32999999999998</v>
      </c>
      <c r="D32" s="8">
        <v>242.14000000000001</v>
      </c>
      <c r="E32" s="8">
        <v>554.875</v>
      </c>
      <c r="F32" s="8">
        <v>106.23999999999998</v>
      </c>
      <c r="G32" s="8">
        <v>1005.585</v>
      </c>
    </row>
    <row r="33" spans="1:7" x14ac:dyDescent="0.3">
      <c r="B33" t="s">
        <v>6204</v>
      </c>
      <c r="C33" s="8">
        <v>234.71999999999997</v>
      </c>
      <c r="D33" s="8">
        <v>133.08000000000001</v>
      </c>
      <c r="E33" s="8">
        <v>267.2</v>
      </c>
      <c r="F33" s="8">
        <v>272.68999999999994</v>
      </c>
      <c r="G33" s="8">
        <v>907.68999999999994</v>
      </c>
    </row>
    <row r="34" spans="1:7" x14ac:dyDescent="0.3">
      <c r="B34" t="s">
        <v>6205</v>
      </c>
      <c r="C34" s="8">
        <v>430.39</v>
      </c>
      <c r="D34" s="8">
        <v>136.20500000000001</v>
      </c>
      <c r="E34" s="8">
        <v>209.6</v>
      </c>
      <c r="F34" s="8">
        <v>88.334999999999994</v>
      </c>
      <c r="G34" s="8">
        <v>864.53000000000009</v>
      </c>
    </row>
    <row r="35" spans="1:7" x14ac:dyDescent="0.3">
      <c r="B35" t="s">
        <v>6206</v>
      </c>
      <c r="C35" s="8">
        <v>109.005</v>
      </c>
      <c r="D35" s="8">
        <v>393.57499999999999</v>
      </c>
      <c r="E35" s="8">
        <v>61.034999999999997</v>
      </c>
      <c r="F35" s="8">
        <v>199.48999999999998</v>
      </c>
      <c r="G35" s="8">
        <v>763.10500000000002</v>
      </c>
    </row>
    <row r="36" spans="1:7" x14ac:dyDescent="0.3">
      <c r="B36" t="s">
        <v>6207</v>
      </c>
      <c r="C36" s="8">
        <v>287.52499999999998</v>
      </c>
      <c r="D36" s="8">
        <v>288.67</v>
      </c>
      <c r="E36" s="8">
        <v>125.58</v>
      </c>
      <c r="F36" s="8">
        <v>374.13499999999999</v>
      </c>
      <c r="G36" s="8">
        <v>1075.9099999999999</v>
      </c>
    </row>
    <row r="37" spans="1:7" x14ac:dyDescent="0.3">
      <c r="B37" t="s">
        <v>6208</v>
      </c>
      <c r="C37" s="8">
        <v>840.92999999999984</v>
      </c>
      <c r="D37" s="8">
        <v>409.875</v>
      </c>
      <c r="E37" s="8">
        <v>171.32999999999998</v>
      </c>
      <c r="F37" s="8">
        <v>221.43999999999997</v>
      </c>
      <c r="G37" s="8">
        <v>1643.5749999999998</v>
      </c>
    </row>
    <row r="38" spans="1:7" x14ac:dyDescent="0.3">
      <c r="B38" t="s">
        <v>6209</v>
      </c>
      <c r="C38" s="8">
        <v>299.07</v>
      </c>
      <c r="D38" s="8">
        <v>260.32499999999999</v>
      </c>
      <c r="E38" s="8">
        <v>584.64</v>
      </c>
      <c r="F38" s="8">
        <v>256.36500000000001</v>
      </c>
      <c r="G38" s="8">
        <v>1400.3999999999999</v>
      </c>
    </row>
    <row r="39" spans="1:7" x14ac:dyDescent="0.3">
      <c r="B39" t="s">
        <v>6210</v>
      </c>
      <c r="C39" s="8">
        <v>323.32499999999999</v>
      </c>
      <c r="D39" s="8">
        <v>565.57000000000005</v>
      </c>
      <c r="E39" s="8">
        <v>537.80999999999995</v>
      </c>
      <c r="F39" s="8">
        <v>189.47499999999999</v>
      </c>
      <c r="G39" s="8">
        <v>1616.1799999999998</v>
      </c>
    </row>
    <row r="40" spans="1:7" x14ac:dyDescent="0.3">
      <c r="B40" t="s">
        <v>6211</v>
      </c>
      <c r="C40" s="8">
        <v>399.48499999999996</v>
      </c>
      <c r="D40" s="8">
        <v>148.19999999999999</v>
      </c>
      <c r="E40" s="8">
        <v>388.21999999999997</v>
      </c>
      <c r="F40" s="8">
        <v>212.07499999999999</v>
      </c>
      <c r="G40" s="8">
        <v>1147.98</v>
      </c>
    </row>
    <row r="41" spans="1:7" x14ac:dyDescent="0.3">
      <c r="A41" t="s">
        <v>6214</v>
      </c>
      <c r="B41" t="s">
        <v>6200</v>
      </c>
      <c r="C41" s="8">
        <v>112.69499999999999</v>
      </c>
      <c r="D41" s="8">
        <v>166.32</v>
      </c>
      <c r="E41" s="8">
        <v>843.71499999999992</v>
      </c>
      <c r="F41" s="8">
        <v>146.685</v>
      </c>
      <c r="G41" s="8">
        <v>1269.415</v>
      </c>
    </row>
    <row r="42" spans="1:7" x14ac:dyDescent="0.3">
      <c r="B42" t="s">
        <v>6201</v>
      </c>
      <c r="C42" s="8">
        <v>114.87999999999998</v>
      </c>
      <c r="D42" s="8">
        <v>133.815</v>
      </c>
      <c r="E42" s="8">
        <v>91.175000000000011</v>
      </c>
      <c r="F42" s="8">
        <v>53.759999999999991</v>
      </c>
      <c r="G42" s="8">
        <v>393.63</v>
      </c>
    </row>
    <row r="43" spans="1:7" x14ac:dyDescent="0.3">
      <c r="B43" t="s">
        <v>6202</v>
      </c>
      <c r="C43" s="8">
        <v>277.76</v>
      </c>
      <c r="D43" s="8">
        <v>175.41</v>
      </c>
      <c r="E43" s="8">
        <v>462.50999999999993</v>
      </c>
      <c r="F43" s="8">
        <v>399.52499999999998</v>
      </c>
      <c r="G43" s="8">
        <v>1315.2049999999999</v>
      </c>
    </row>
    <row r="44" spans="1:7" x14ac:dyDescent="0.3">
      <c r="B44" t="s">
        <v>6203</v>
      </c>
      <c r="C44" s="8">
        <v>197.89499999999998</v>
      </c>
      <c r="D44" s="8">
        <v>289.755</v>
      </c>
      <c r="E44" s="8">
        <v>88.545000000000002</v>
      </c>
      <c r="F44" s="8">
        <v>200.25499999999997</v>
      </c>
      <c r="G44" s="8">
        <v>776.44999999999993</v>
      </c>
    </row>
    <row r="45" spans="1:7" x14ac:dyDescent="0.3">
      <c r="B45" t="s">
        <v>6204</v>
      </c>
      <c r="C45" s="8">
        <v>193.11499999999998</v>
      </c>
      <c r="D45" s="8">
        <v>212.49499999999998</v>
      </c>
      <c r="E45" s="8">
        <v>292.29000000000002</v>
      </c>
      <c r="F45" s="8">
        <v>304.46999999999997</v>
      </c>
      <c r="G45" s="8">
        <v>1002.3699999999999</v>
      </c>
    </row>
    <row r="46" spans="1:7" x14ac:dyDescent="0.3">
      <c r="B46" t="s">
        <v>6205</v>
      </c>
      <c r="C46" s="8">
        <v>179.79</v>
      </c>
      <c r="D46" s="8">
        <v>426.2</v>
      </c>
      <c r="E46" s="8">
        <v>170.08999999999997</v>
      </c>
      <c r="F46" s="8">
        <v>379.31</v>
      </c>
      <c r="G46" s="8">
        <v>1155.3899999999999</v>
      </c>
    </row>
    <row r="47" spans="1:7" x14ac:dyDescent="0.3">
      <c r="B47" t="s">
        <v>6206</v>
      </c>
      <c r="C47" s="8">
        <v>247.28999999999996</v>
      </c>
      <c r="D47" s="8">
        <v>246.685</v>
      </c>
      <c r="E47" s="8">
        <v>271.05499999999995</v>
      </c>
      <c r="F47" s="8">
        <v>141.69999999999999</v>
      </c>
      <c r="G47" s="8">
        <v>906.73</v>
      </c>
    </row>
    <row r="48" spans="1:7" x14ac:dyDescent="0.3">
      <c r="B48"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2D4E-226D-4C78-901C-EA5673831620}">
  <dimension ref="A3:B6"/>
  <sheetViews>
    <sheetView zoomScale="76" zoomScaleNormal="76" workbookViewId="0">
      <selection activeCell="C5" sqref="C5"/>
    </sheetView>
  </sheetViews>
  <sheetFormatPr defaultRowHeight="14.4" x14ac:dyDescent="0.3"/>
  <cols>
    <col min="1" max="1" width="14.33203125" bestFit="1" customWidth="1"/>
    <col min="2" max="3" width="11.77734375" bestFit="1" customWidth="1"/>
    <col min="4" max="6" width="19.109375" bestFit="1" customWidth="1"/>
    <col min="7" max="7" width="11.21875" bestFit="1" customWidth="1"/>
  </cols>
  <sheetData>
    <row r="3" spans="1:2" x14ac:dyDescent="0.3">
      <c r="A3" s="7" t="s">
        <v>7</v>
      </c>
      <c r="B3" t="s">
        <v>6222</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96DF-1A19-4B5A-B259-C3A9B160E022}">
  <dimension ref="A3:B8"/>
  <sheetViews>
    <sheetView zoomScale="76" zoomScaleNormal="76" workbookViewId="0">
      <selection activeCell="A4" sqref="A4:A8"/>
    </sheetView>
  </sheetViews>
  <sheetFormatPr defaultRowHeight="14.4" x14ac:dyDescent="0.3"/>
  <cols>
    <col min="1" max="1" width="17.77734375" bestFit="1" customWidth="1"/>
    <col min="2" max="3" width="11.77734375" bestFit="1" customWidth="1"/>
    <col min="4" max="6" width="19.109375" bestFit="1" customWidth="1"/>
    <col min="7" max="7" width="11.21875" bestFit="1" customWidth="1"/>
  </cols>
  <sheetData>
    <row r="3" spans="1:2" x14ac:dyDescent="0.3">
      <c r="A3" s="7" t="s">
        <v>4</v>
      </c>
      <c r="B3" t="s">
        <v>6222</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7" sqref="P7"/>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7.5546875" bestFit="1" customWidth="1"/>
    <col min="14" max="14" width="18.1093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3"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3"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3"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3"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3"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3"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3"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3"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3"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3"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3"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3"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3"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3"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3"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3"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3"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3"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3"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3"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3"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3"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3"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3"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3"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3"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3"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3"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3"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3"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3"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3"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3"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3"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3"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3"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3"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3"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3"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3"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3"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3"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3"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3"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3"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3"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3"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3"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3"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3"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3"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3"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3"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3"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3"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3"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3"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3"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3"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3"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3"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3"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3"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3"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3"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3"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3"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3"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3"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3"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3"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3"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3"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3"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3"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3"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3"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3"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3"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3"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3"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3"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3"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3"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3"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3"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3"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3"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3"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3"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3"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3"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3"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3"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3"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3"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3"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3"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3"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3"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3"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3"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3"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3"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3"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3"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3"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3"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3"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3"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3"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3"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3"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3"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3"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3"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3"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3"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3"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3"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3"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3"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3"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3"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3"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3"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3"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3"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3"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3"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3"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3"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3"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3"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3"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3"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3"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3"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3"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3"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3"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3"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3"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3"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3"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3"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3"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3"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3"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3"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3"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3"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3"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3"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3"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3"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3"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3"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3"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3"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3"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3"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3"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3"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3"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3"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3"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3"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3"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3"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3"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3"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3"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3"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3"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3"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3"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3"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3"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3"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3"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3"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3"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3"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3"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3"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3"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3"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3"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3"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3"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3"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3"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3"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3"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3"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3"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3"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3"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3"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3"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3"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3"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3"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3"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3"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3"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3"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3"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3"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3"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3"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3"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3"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3"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3"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3"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3"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3"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3"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3"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3"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3"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3"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3"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3"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3"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3"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3"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3"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3"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3"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3"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3"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3"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3"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3"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3"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3"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3"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3"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3"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3"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3"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3"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3"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3"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3"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3"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3"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3"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3"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3"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3"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3"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3"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3"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3"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3"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3"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3"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3"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3"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3"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3"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3"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3"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3"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3"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3"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3"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3"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3"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3"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3"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3"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3"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3"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3"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3"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3"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3"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3"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3"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3"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3"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3"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3"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3"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3"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3"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3"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3"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3"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3"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3"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3"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3"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3"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3"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3"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3"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3"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3"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3"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3"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3"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3"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3"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3"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3"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3"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3"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3"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3"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3"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3"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3"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3"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3"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3"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3"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3"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3"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3"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3"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3"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3"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3"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3"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3"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3"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3"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3"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3"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3"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3"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3"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3"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3"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3"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3"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3"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3"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3"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3"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3"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3"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3"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3"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3"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3"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3"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3"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3"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3"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3"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3"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3"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3"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3"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3"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3"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3"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3"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3"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3"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3"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3"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3"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3"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3"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3"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3"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3"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3"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3"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3"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3"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3"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3"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3"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3"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3"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3"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3"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3"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3"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3"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3"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3"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3"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3"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3"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3"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3"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3"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3"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3"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3"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3"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3"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3"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3"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3"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3"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3"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3"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3"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3"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3"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3"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3"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3"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3"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3"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3"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3"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3"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3"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3"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3"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3"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3"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3"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3"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3"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3"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3"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3"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3"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3"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3"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3"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3"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3"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3"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3"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3"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3"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3"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3"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3"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3"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3"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3"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3"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3"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3"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3"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3"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3"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3"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3"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3"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3"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3"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3"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3"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3"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3"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3"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3"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3"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3"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3"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3"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3"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3"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3"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3"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3"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3"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3"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3"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3"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3"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3"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3"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3"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3"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3"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3"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3"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3"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3"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3"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3"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3"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3"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3"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3"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3"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3"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3"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3"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3"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3"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3"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3"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3"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3"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3"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3"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3"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3"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3"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3"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3"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3"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3"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3"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3"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3"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3"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3"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3"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3"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3"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3"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3"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3"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3"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3"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3"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3"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3"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3"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3"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3"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3"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3"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3"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3"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3"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3"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3"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3"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3"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3"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3"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3"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3"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3"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3"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3"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3"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3"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3"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3"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3"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3"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3"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3"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3"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3"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3"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3"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3"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3"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3"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3"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3"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3"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3"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3"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3"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3"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3"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3"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3"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3"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3"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3"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3"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3"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3"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3"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3"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3"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3"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3"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3"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3"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3"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3"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3"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3"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3"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3"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3"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3"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3"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3"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3"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3"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3"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3"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3"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3"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3"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3"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3"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3"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3"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3"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3"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3"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3"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3"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3"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3"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3"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3"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3"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3"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3"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3"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3"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3"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3"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3"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3"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3"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3"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3"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3"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3"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3"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3"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3"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3"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3"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3"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3"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3"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3"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3"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3"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3"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3"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3"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3"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3"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3"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3"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3"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3"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3"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3"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3"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3"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3"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3"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3"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3"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3"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3"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3"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3"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3"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3"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3"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3"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3"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3"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3"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3"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3"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3"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3"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3"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3"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3"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3"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3"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3"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3"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3"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3"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3"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3"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3"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3"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3"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3"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3"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3"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3"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3"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3"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3"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3"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3"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3"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3"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3"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3"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3"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3"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3"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3"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3"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3"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3"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3"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3"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3"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3"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3"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3"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3"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3"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3"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3"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3"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3"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3"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3"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3"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3"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3"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3"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3"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3"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3"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3"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3"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3"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3"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3"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3"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3"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3"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3"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3"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3"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3"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3"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3"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3"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3"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3"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3"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3"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3"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3"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3"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3"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3"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3"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3"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3"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3"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3"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3"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3"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3"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3"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3"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3"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3"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3"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3"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3"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3"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3"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3"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3"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3"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3"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3"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3"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3"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3"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3"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3"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3"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3"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3"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3"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3"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3"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3"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3"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3"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3"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3"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3"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3"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3"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3"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3"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3"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3"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3"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3"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3"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3"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3"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3"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3"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3"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3"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3"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3"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3"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3"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3"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3"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3"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3"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3"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3"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3"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3"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3"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3"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3"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3"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3"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3"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3"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3"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3"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3"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3"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3"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3"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3"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3"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3"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3"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3"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3"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3"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3"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3"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3"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3"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3"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3"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3"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3"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3"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3"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3"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3"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3"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3"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3"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3"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3"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3"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3"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3"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3"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3"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3"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3"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3"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3"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3"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3"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3"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3"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3"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3"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3"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3"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3"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3"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3"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3"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3"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3"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3"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3"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3"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3"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3"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3"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3"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3"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3"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3"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3"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3"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3"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3"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3"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3"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3"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3"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3"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3"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3"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3"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3"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3"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3"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3"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3"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3"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3"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3"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3"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3"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3"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3"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3"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3"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3"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3"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3"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3"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3"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3"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3"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3"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3"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3"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3"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3"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3"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3"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3"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3"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3"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3"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3"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3"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3"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3"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3"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3"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3"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3"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3"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3"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3"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3"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3"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3"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3"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3"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3"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3"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3"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3"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3"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3"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3"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3"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3"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3"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3"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3"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3"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3"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3"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3"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3"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3"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3"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3"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3"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3"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3"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3"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3"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3"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3"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3"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3"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3"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3"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3"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3"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3"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3"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3"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3"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3"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3"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3"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3"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3"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3"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3"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3"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3"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3"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3"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3"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3"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3"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3"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3"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3"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Praveer Tiwari</dc:creator>
  <cp:keywords/>
  <dc:description/>
  <cp:lastModifiedBy>Praveer Tiwari</cp:lastModifiedBy>
  <cp:revision/>
  <dcterms:created xsi:type="dcterms:W3CDTF">2022-11-26T09:51:45Z</dcterms:created>
  <dcterms:modified xsi:type="dcterms:W3CDTF">2023-10-20T07:01:06Z</dcterms:modified>
  <cp:category/>
  <cp:contentStatus/>
</cp:coreProperties>
</file>